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单位企业" sheetId="1" r:id="rId1"/>
  </sheets>
  <definedNames>
    <definedName name="_xlnm._FilterDatabase" localSheetId="0" hidden="1">单位企业!$A$1:$M$492</definedName>
  </definedNames>
  <calcPr calcId="144525"/>
</workbook>
</file>

<file path=xl/sharedStrings.xml><?xml version="1.0" encoding="utf-8"?>
<sst xmlns="http://schemas.openxmlformats.org/spreadsheetml/2006/main" count="3017" uniqueCount="1255">
  <si>
    <t>序号</t>
  </si>
  <si>
    <t>公告时间</t>
  </si>
  <si>
    <t>欠税人类型
00:单位企业;
01个体工商户;
02:个人</t>
  </si>
  <si>
    <t>纳税人名称</t>
  </si>
  <si>
    <t>纳税人识别号</t>
  </si>
  <si>
    <t>法定代表人（负责人）姓名</t>
  </si>
  <si>
    <t>身份证件种类</t>
  </si>
  <si>
    <t>身份证件号码</t>
  </si>
  <si>
    <t>生产经营地址</t>
  </si>
  <si>
    <t>欠税税种</t>
  </si>
  <si>
    <t>欠税余额</t>
  </si>
  <si>
    <t>当期新发生欠税</t>
  </si>
  <si>
    <t>主管税务机关</t>
  </si>
  <si>
    <t>2023.10</t>
  </si>
  <si>
    <t>00:单位企业</t>
  </si>
  <si>
    <t>昌吉市君泰房地产开发有限公司乌鲁木齐市分公司</t>
  </si>
  <si>
    <t>91650100789894637F</t>
  </si>
  <si>
    <t>袁东亚</t>
  </si>
  <si>
    <t>201|居民身份证</t>
  </si>
  <si>
    <t>650103********0635</t>
  </si>
  <si>
    <t>乌鲁木齐市人民路138号君泰大厦1-7-A2室</t>
  </si>
  <si>
    <t>10113|土地增值税</t>
  </si>
  <si>
    <t>国家税务总局乌鲁木齐市米东区税务局</t>
  </si>
  <si>
    <t>额敏县铭城建筑工程有限公司</t>
  </si>
  <si>
    <t>91654221MA775TG20R</t>
  </si>
  <si>
    <t>左百雷</t>
  </si>
  <si>
    <t>654221********0017</t>
  </si>
  <si>
    <t>乌鲁木齐</t>
  </si>
  <si>
    <t>10101|增值税</t>
  </si>
  <si>
    <t>10109|城市维护建设税</t>
  </si>
  <si>
    <t>米泉市东方顺达商贸有限公司</t>
  </si>
  <si>
    <t>652303773455226</t>
  </si>
  <si>
    <t>蒋秀军</t>
  </si>
  <si>
    <t>321025********7033</t>
  </si>
  <si>
    <t>米泉市古牧地西路25号</t>
  </si>
  <si>
    <t>米泉市九如钢管厂</t>
  </si>
  <si>
    <t>652303715535455</t>
  </si>
  <si>
    <t>张延如</t>
  </si>
  <si>
    <t>120223********5</t>
  </si>
  <si>
    <t>米泉市古牧地西路</t>
  </si>
  <si>
    <t>陕西百华盛建设工程有限公司乌鲁木齐建设分公司</t>
  </si>
  <si>
    <t>91650109MACAY5F53Y</t>
  </si>
  <si>
    <t>郭利</t>
  </si>
  <si>
    <t>652301********0016</t>
  </si>
  <si>
    <t>新疆乌鲁木齐市米东区东绕城高速米东路出口处外侧燕新家居产业园M-13号</t>
  </si>
  <si>
    <t>10104|企业所得税</t>
  </si>
  <si>
    <t>陕西朗奥建设集团有限公司新疆鼎盛分公司</t>
  </si>
  <si>
    <t>91650109MA79G8TU78</t>
  </si>
  <si>
    <t>田鹏</t>
  </si>
  <si>
    <t>622301********6490</t>
  </si>
  <si>
    <t>新疆乌鲁木齐市米东区东祥路西五巷33号—2号</t>
  </si>
  <si>
    <t>10111|印花税</t>
  </si>
  <si>
    <t>四川锐昌建筑工程有限公司</t>
  </si>
  <si>
    <t>91510800205850076D</t>
  </si>
  <si>
    <t>胡昌友</t>
  </si>
  <si>
    <t>512922********3474</t>
  </si>
  <si>
    <t>新疆乌鲁木齐市米东区</t>
  </si>
  <si>
    <t>10103|营业税</t>
  </si>
  <si>
    <t>遂宁朝鑫建筑工程有限公司新疆分公司</t>
  </si>
  <si>
    <t>91650109MA776CF153</t>
  </si>
  <si>
    <t>刘强</t>
  </si>
  <si>
    <t>510902********951X</t>
  </si>
  <si>
    <t>新疆乌鲁木齐市米东区米东北路西二巷181号2-2-103号商铺</t>
  </si>
  <si>
    <t>乌鲁木齐佰东商贸有限公司</t>
  </si>
  <si>
    <t>91650109MACE46KE11</t>
  </si>
  <si>
    <t>刘子凤</t>
  </si>
  <si>
    <t>654001********0326</t>
  </si>
  <si>
    <t>新疆乌鲁木齐市米东区米东南路西三巷1151号华凌建材进出口基地陶瓷区2栋23-4号</t>
  </si>
  <si>
    <t>乌鲁木齐北方兴业商贸有限公司</t>
  </si>
  <si>
    <t>916501040973662197</t>
  </si>
  <si>
    <t>马玉祥</t>
  </si>
  <si>
    <t>321281********7633</t>
  </si>
  <si>
    <t>新疆乌鲁木齐市米东区米东南路西三巷1151号华凌建材进出口基地钢材区直栋33号</t>
  </si>
  <si>
    <t>乌鲁木齐并蹄莲洗涤用品有限公司</t>
  </si>
  <si>
    <t>91650109MA79KDMC02</t>
  </si>
  <si>
    <t>李新松</t>
  </si>
  <si>
    <t>371421********6770</t>
  </si>
  <si>
    <t>新疆乌鲁木齐市米东区古牧地西路1046号双宇威尼斯小镇1号-2号商业第3层25办公位</t>
  </si>
  <si>
    <t>乌鲁木齐晨舞钟书商贸有限公司</t>
  </si>
  <si>
    <t>91650109MA78T87H07</t>
  </si>
  <si>
    <t>南润轩</t>
  </si>
  <si>
    <t>650103********0617</t>
  </si>
  <si>
    <t>新疆乌鲁木齐市米东区米东北路8808号13＃商业楼商铺321</t>
  </si>
  <si>
    <t>乌鲁木齐大唐恒业贸易有限公司</t>
  </si>
  <si>
    <t>91650109MA776PTL3E</t>
  </si>
  <si>
    <t>唐绍发</t>
  </si>
  <si>
    <t>432902********0932</t>
  </si>
  <si>
    <t>新疆乌鲁木齐市米东区米东南路892号红星小区2号楼高层1501室</t>
  </si>
  <si>
    <t>乌鲁木齐固安祥特种门窗制造有限公司</t>
  </si>
  <si>
    <t>916501097957979483</t>
  </si>
  <si>
    <t>王福堂</t>
  </si>
  <si>
    <t>650105********2616</t>
  </si>
  <si>
    <t>新疆乌鲁木齐市米东区福州西路南侧</t>
  </si>
  <si>
    <t>乌鲁木齐海艺华瑞商贸有限公司</t>
  </si>
  <si>
    <t>91650109MA78G1HH4C</t>
  </si>
  <si>
    <t>郑双</t>
  </si>
  <si>
    <t>622301********1616</t>
  </si>
  <si>
    <t>新疆乌鲁木齐市米东区米东南路2580号盈科·梧桐山畔住宅小区3栋5层1单元504</t>
  </si>
  <si>
    <t>乌鲁木齐瀚源堂商贸有限公司</t>
  </si>
  <si>
    <t>91650109MA78N4F686</t>
  </si>
  <si>
    <t>周利</t>
  </si>
  <si>
    <t>650102********6519</t>
  </si>
  <si>
    <t>新疆乌鲁木齐市米东区米东南路西三巷1151号华凌建材进出口基地防水区4栋49号商铺</t>
  </si>
  <si>
    <t>乌鲁木齐贺迪商贸有限公司</t>
  </si>
  <si>
    <t>91650109MA78RLL72U</t>
  </si>
  <si>
    <t>张立新</t>
  </si>
  <si>
    <t>652623********0010</t>
  </si>
  <si>
    <t>新疆乌鲁木齐市米东区米东南路西3巷1151号华凌建材进出口基地玻璃区1栋4号</t>
  </si>
  <si>
    <t>乌鲁木齐恒邦旅游开发有限公司</t>
  </si>
  <si>
    <t>91650109MA78MXDL1G</t>
  </si>
  <si>
    <t>刘远标</t>
  </si>
  <si>
    <t>411422********4274</t>
  </si>
  <si>
    <t>新疆乌鲁木齐市米东区府前西路159号（原工商局）3楼305室4号</t>
  </si>
  <si>
    <t>10112|城镇土地使用税</t>
  </si>
  <si>
    <t>乌鲁木齐恒昌健康产业发展有限公司</t>
  </si>
  <si>
    <t>91650109MA78MPGH6J</t>
  </si>
  <si>
    <t>左朝煜</t>
  </si>
  <si>
    <t>142601********1074</t>
  </si>
  <si>
    <t>新疆乌鲁木齐市米东区府前西路159号3楼305室</t>
  </si>
  <si>
    <t>乌鲁木齐恒诚旅游开发有限公司</t>
  </si>
  <si>
    <t>91650109MA78MXBP18</t>
  </si>
  <si>
    <t>新疆乌鲁木齐市米东区府前西路159号（原工商局）3楼305室5号</t>
  </si>
  <si>
    <t>乌鲁木齐恒大高科农业有限公司</t>
  </si>
  <si>
    <t>91650109MA78N33Y8K</t>
  </si>
  <si>
    <t>盛振扬</t>
  </si>
  <si>
    <t>610523********3759</t>
  </si>
  <si>
    <t>新疆乌鲁木齐市米东区府前西路159号（原工商局）3楼305室</t>
  </si>
  <si>
    <t>乌鲁木齐恒大水世界旅游开发有限公司</t>
  </si>
  <si>
    <t>91650109MA78KNH90N</t>
  </si>
  <si>
    <t>乌鲁木齐恒皓旅游开发有限公司</t>
  </si>
  <si>
    <t>91650109MA78MRXHX2</t>
  </si>
  <si>
    <t>张浩</t>
  </si>
  <si>
    <t>142602********1556</t>
  </si>
  <si>
    <t>新疆乌鲁木齐市米东区新疆乌鲁木齐市米东区府前西路159号（原工商局）3楼305</t>
  </si>
  <si>
    <t>乌鲁木齐恒健置业有限公司</t>
  </si>
  <si>
    <t>91650109MA78MPFA29</t>
  </si>
  <si>
    <t>乌鲁木齐恒康旅游发展有限公司</t>
  </si>
  <si>
    <t>91650109MA78KMNW4U</t>
  </si>
  <si>
    <t>王钊</t>
  </si>
  <si>
    <t>142731********2717</t>
  </si>
  <si>
    <t>新疆乌鲁木齐市米东区府前西路159号3楼305室1号</t>
  </si>
  <si>
    <t>乌鲁木齐恒乐旅游发展有限公司</t>
  </si>
  <si>
    <t>91650109MA78KM057G</t>
  </si>
  <si>
    <t>新疆乌鲁木齐市米东区府前西路159号3楼305室2号</t>
  </si>
  <si>
    <t>乌鲁木齐恒凌旅游开发有限公司</t>
  </si>
  <si>
    <t>91650109MA78KLWC59</t>
  </si>
  <si>
    <t>乌鲁木齐恒隆置业有限公司</t>
  </si>
  <si>
    <t>91650104MA78KKBP5L</t>
  </si>
  <si>
    <t>10110|房产税</t>
  </si>
  <si>
    <t>乌鲁木齐恒淇旅游开发有限公司</t>
  </si>
  <si>
    <t>91650109MA78RAFR8C</t>
  </si>
  <si>
    <t>乌鲁木齐恒滕旅游开发有限公司</t>
  </si>
  <si>
    <t>91650109MA78R0362R</t>
  </si>
  <si>
    <t>乌鲁木齐恒兴置业有限公司</t>
  </si>
  <si>
    <t>91650104MA78KKBM03</t>
  </si>
  <si>
    <t>乌鲁木齐恒游旅游发展有限公司</t>
  </si>
  <si>
    <t>91650109MA78KM0736</t>
  </si>
  <si>
    <t>新疆乌鲁木齐市米东区府前西路159号3楼305室3号</t>
  </si>
  <si>
    <t>乌鲁木齐恒悦置业有限公司</t>
  </si>
  <si>
    <t>91650109MA78MPG667</t>
  </si>
  <si>
    <t>乌鲁木齐宏盛文达商贸有限公司</t>
  </si>
  <si>
    <t>916501090688026917</t>
  </si>
  <si>
    <t>刘静文</t>
  </si>
  <si>
    <t>652301********1545</t>
  </si>
  <si>
    <t>乌鲁木齐市米东区米东南路西三巷1151号钢材区16栋24号商铺</t>
  </si>
  <si>
    <t>乌鲁木齐骥疆电气自动化设备有限公司</t>
  </si>
  <si>
    <t>91650109MA78D3778W</t>
  </si>
  <si>
    <t>徐成</t>
  </si>
  <si>
    <t>654101********119X</t>
  </si>
  <si>
    <t>新疆乌鲁木齐市米东区太平路下沙河北三巷12号1栋2号</t>
  </si>
  <si>
    <t>乌鲁木齐佳顺成商贸有限公司</t>
  </si>
  <si>
    <t>916501093133810273</t>
  </si>
  <si>
    <t>黄容平</t>
  </si>
  <si>
    <t>352201********0069</t>
  </si>
  <si>
    <t>乌鲁木齐市米东区南园南路3300号1号1栋1--1层</t>
  </si>
  <si>
    <t>乌鲁木齐金坤裕航商贸有限公司</t>
  </si>
  <si>
    <t>91650109MA776TMJ3M</t>
  </si>
  <si>
    <t>屈建锋</t>
  </si>
  <si>
    <t>612429********7132</t>
  </si>
  <si>
    <t>新疆乌鲁木齐市米东区米东南路西三巷1151号防盗门区20栋1号商铺</t>
  </si>
  <si>
    <t>乌鲁木齐金瑞达门业有限公司</t>
  </si>
  <si>
    <t>91650109MA7951N71J</t>
  </si>
  <si>
    <t>王雪梅</t>
  </si>
  <si>
    <t>622301********2206</t>
  </si>
  <si>
    <t>新疆乌鲁木齐市米东区红光山路1237号2号楼10层N-00131号</t>
  </si>
  <si>
    <t>乌鲁木齐精诚柜架电气有限公司</t>
  </si>
  <si>
    <t>916501050978636610</t>
  </si>
  <si>
    <t>肖邦伟</t>
  </si>
  <si>
    <t>512222********4599</t>
  </si>
  <si>
    <t>新疆乌鲁木齐市米东区米东北路8359号</t>
  </si>
  <si>
    <t>乌鲁木齐聚乐家合装饰有限公司</t>
  </si>
  <si>
    <t>91650109MA776JGW4W</t>
  </si>
  <si>
    <t>刘永军</t>
  </si>
  <si>
    <t>652722********1515</t>
  </si>
  <si>
    <t>新疆乌鲁木齐市米东区碱沟西路1852号商住小区S2栋1层商铺5号</t>
  </si>
  <si>
    <t>乌鲁木齐君宏昌盛商贸有限公司</t>
  </si>
  <si>
    <t>91650109MA776AK46H</t>
  </si>
  <si>
    <t>张鸿玲</t>
  </si>
  <si>
    <t>650104********1648</t>
  </si>
  <si>
    <t>新疆乌鲁木齐市米东区碱沟西路423号11栋1层</t>
  </si>
  <si>
    <t>乌鲁木齐力坚伟业贸易有限公司</t>
  </si>
  <si>
    <t>91650109076056879X</t>
  </si>
  <si>
    <t>陈世波</t>
  </si>
  <si>
    <t>610627********0177</t>
  </si>
  <si>
    <t>乌鲁木齐市米东区米东南路西三巷１１５１号华凌钢材区４栋３号</t>
  </si>
  <si>
    <t>乌鲁木齐龙之禧商贸有限公司</t>
  </si>
  <si>
    <t>91650109MA776MKJ10</t>
  </si>
  <si>
    <t>张晓虹</t>
  </si>
  <si>
    <t>652322********0571</t>
  </si>
  <si>
    <t>新疆乌鲁木齐市米东区稻香中路952号日月星城高层公寓商铺2室</t>
  </si>
  <si>
    <t>10106|个人所得税</t>
  </si>
  <si>
    <t>乌鲁木齐绿地信诚装饰工程有限公司</t>
  </si>
  <si>
    <t>91650109MA77XYPR9R</t>
  </si>
  <si>
    <t>李市委</t>
  </si>
  <si>
    <t>412325********3336</t>
  </si>
  <si>
    <t>新疆乌鲁木齐市米东区永祥街451号坐标2020商住小区6栋817室</t>
  </si>
  <si>
    <t>乌鲁木齐美达伟业汽车服务有限公司</t>
  </si>
  <si>
    <t>91650109MA79FYW30C</t>
  </si>
  <si>
    <t>祖力甫哈尔·米提哈提</t>
  </si>
  <si>
    <t>650101********0316</t>
  </si>
  <si>
    <t>新疆乌鲁木齐市米东区永顺街1908-1号3-06号</t>
  </si>
  <si>
    <t>乌鲁木齐美达新车界汽车服务有限公司</t>
  </si>
  <si>
    <t>91650104399286222X</t>
  </si>
  <si>
    <t>依力哈木·尼牙子</t>
  </si>
  <si>
    <t>650102********4514</t>
  </si>
  <si>
    <t>新疆乌鲁木齐市米东区永顺街1908-1号3-05室</t>
  </si>
  <si>
    <t>乌鲁木齐门庭升辉商贸有限公司</t>
  </si>
  <si>
    <t>91650109MA783RA352</t>
  </si>
  <si>
    <t>吕亭亭</t>
  </si>
  <si>
    <t>510722********7846</t>
  </si>
  <si>
    <t>新疆乌鲁木齐市米东区化工工业园九沟南路东一巷628号1栋2办公01室</t>
  </si>
  <si>
    <t>乌鲁木齐暖歌环保采暖有限责任公司</t>
  </si>
  <si>
    <t>91650109MA79K37W1X</t>
  </si>
  <si>
    <t>张恒誉</t>
  </si>
  <si>
    <t>652701********0819</t>
  </si>
  <si>
    <t>新疆乌鲁木齐市米东区米东南路西三巷1151号华凌建材进出口基地新型暖气片区16栋-09</t>
  </si>
  <si>
    <t>乌鲁木齐旗舰启航装饰工程有限公司</t>
  </si>
  <si>
    <t>91650109MA77X1KE0A</t>
  </si>
  <si>
    <t>郭海健</t>
  </si>
  <si>
    <t>142322********7033</t>
  </si>
  <si>
    <t>新疆乌鲁木齐市米东区米东南路西三巷1151号华凌建材进出口基地土产区直排105号</t>
  </si>
  <si>
    <t>乌鲁木齐琼瑶金属制品有限公司</t>
  </si>
  <si>
    <t>91650109MA79622C7P</t>
  </si>
  <si>
    <t>贾福琳</t>
  </si>
  <si>
    <t>620123********8117</t>
  </si>
  <si>
    <t>新疆乌鲁木齐市米东区皇渠沿村南四巷8号</t>
  </si>
  <si>
    <t>乌鲁木齐荣茂电气设备有限公司</t>
  </si>
  <si>
    <t>91650109MA794XFQ8L</t>
  </si>
  <si>
    <t>张红</t>
  </si>
  <si>
    <t>342625********3125</t>
  </si>
  <si>
    <t>新疆乌鲁木齐市米东区九沟南路东二巷130号</t>
  </si>
  <si>
    <t>乌鲁木齐盛徽防腐木景观有限公司</t>
  </si>
  <si>
    <t>91650109MA791J072L</t>
  </si>
  <si>
    <t>张刚</t>
  </si>
  <si>
    <t>411425********1252</t>
  </si>
  <si>
    <t>新疆乌鲁木齐市米东区米东南路西3巷1151号华凌建材进出口基地石材区4栋2号</t>
  </si>
  <si>
    <t>乌鲁木齐市诚信通货物运输有限公司</t>
  </si>
  <si>
    <t>91650109689583401E</t>
  </si>
  <si>
    <t>肖建华</t>
  </si>
  <si>
    <t>652322********3519</t>
  </si>
  <si>
    <t>新疆乌鲁木齐市米东区龙河南路1627号7栋2层 3单元201</t>
  </si>
  <si>
    <t>乌鲁木齐市迪迪食业有限责任公司</t>
  </si>
  <si>
    <t>91650109715535754R</t>
  </si>
  <si>
    <t>程江涛</t>
  </si>
  <si>
    <t>652322********0515</t>
  </si>
  <si>
    <t>米东区古牧地青年南路117号</t>
  </si>
  <si>
    <t>乌鲁木齐市东山区碱沟林峰煤矿</t>
  </si>
  <si>
    <t>650108228880550</t>
  </si>
  <si>
    <t>马世峰</t>
  </si>
  <si>
    <t>650104********1</t>
  </si>
  <si>
    <t>东山区碱沟西坡</t>
  </si>
  <si>
    <t>乌鲁木齐市东山区瑞强客货运输车队</t>
  </si>
  <si>
    <t>91650109726976045W</t>
  </si>
  <si>
    <t>毛振洪</t>
  </si>
  <si>
    <t>132227********6958</t>
  </si>
  <si>
    <t>乌鲁木齐东山区芦草沟乡人民庄子村南一巷26</t>
  </si>
  <si>
    <t>乌鲁木齐市冠雄印刷有限公司</t>
  </si>
  <si>
    <t>916501097223739768</t>
  </si>
  <si>
    <t>周元标</t>
  </si>
  <si>
    <t>659001********003X</t>
  </si>
  <si>
    <t>乌鲁木齐市米东区化工工业园康庄东路支一巷１２５０号</t>
  </si>
  <si>
    <t>乌鲁木齐市鸿瑞永利房地产开发有限公司</t>
  </si>
  <si>
    <t>91650109MA788EPK17</t>
  </si>
  <si>
    <t>夏瑞亨</t>
  </si>
  <si>
    <t>330381********2214</t>
  </si>
  <si>
    <t>新疆乌鲁木齐市米东区米东北路6576号1栋1至2层，-1层；2栋1层</t>
  </si>
  <si>
    <t>乌鲁木齐市吉田盛泽新型材料有限公司</t>
  </si>
  <si>
    <t>91650109MA78D05Q2T</t>
  </si>
  <si>
    <t>郑运权</t>
  </si>
  <si>
    <t>513023********6110</t>
  </si>
  <si>
    <t>新疆乌鲁木齐市米东区广兴西街1792号香缇美地小区商业S6号楼3层4号商铺</t>
  </si>
  <si>
    <t>乌鲁木齐市金禾技嘉机械设备有限公司</t>
  </si>
  <si>
    <t>91650109MA776TH14G</t>
  </si>
  <si>
    <t>周文兵</t>
  </si>
  <si>
    <t>612324********3195</t>
  </si>
  <si>
    <t>新疆乌鲁木齐市米东区永祥451号坐标2020小区6栋12层办公11号房</t>
  </si>
  <si>
    <t>乌鲁木齐市金兰辉权商贸有限公司</t>
  </si>
  <si>
    <t>91650109599171358R</t>
  </si>
  <si>
    <t>殷素兰</t>
  </si>
  <si>
    <t>652322********052X</t>
  </si>
  <si>
    <t>乌鲁木齐市米东区碱沟路148号安居小区14楼3单元501室</t>
  </si>
  <si>
    <t>乌鲁木齐市凯丽源喷泉设备有限公司</t>
  </si>
  <si>
    <t>916501035605335854</t>
  </si>
  <si>
    <t>刘丽</t>
  </si>
  <si>
    <t>220283********922X</t>
  </si>
  <si>
    <t>新疆乌鲁木齐市米东区米东南路西三巷1151号华凌建材进出口基地北区机电直排区1栋14号</t>
  </si>
  <si>
    <t>乌鲁木齐市龙兴裕润土石方工程有限公司</t>
  </si>
  <si>
    <t>91650109MA783KXH77</t>
  </si>
  <si>
    <t>马龙</t>
  </si>
  <si>
    <t>652322********4539</t>
  </si>
  <si>
    <t>新疆乌鲁木齐市米东区府前中路1338号华源·博瑞新村58号底商住宅楼商铺9室</t>
  </si>
  <si>
    <t>乌鲁木齐市茂鑫盛达建筑装饰材料有限公司</t>
  </si>
  <si>
    <t>91650109MA7784158N</t>
  </si>
  <si>
    <t>桂友平</t>
  </si>
  <si>
    <t>421182********3730</t>
  </si>
  <si>
    <t>新疆乌鲁木齐市米东区米东南路西三巷1151号华凌建材进出口基地南区板材C排5-6号商铺</t>
  </si>
  <si>
    <t>乌鲁木齐市米东区万睿恒建筑安装有限责任公司</t>
  </si>
  <si>
    <t>91650109MA775C7N90</t>
  </si>
  <si>
    <t>陈锋</t>
  </si>
  <si>
    <t>622822********1337</t>
  </si>
  <si>
    <t>新疆乌鲁木齐市米东区古牧地镇东工工业园八队</t>
  </si>
  <si>
    <t>乌鲁木齐市清华信商建筑材料有限公司</t>
  </si>
  <si>
    <t>91650109328744687D</t>
  </si>
  <si>
    <t>亢玉梅</t>
  </si>
  <si>
    <t>622224********1547</t>
  </si>
  <si>
    <t>新疆乌鲁木齐市米东区米东南路６３６６号４３号楼１单元３０１室</t>
  </si>
  <si>
    <t>乌鲁木齐市瑞景丰园林绿化有限公司</t>
  </si>
  <si>
    <t>916501096895924048</t>
  </si>
  <si>
    <t>寇新云</t>
  </si>
  <si>
    <t>652322********2513</t>
  </si>
  <si>
    <t>新疆乌鲁木齐市米东区稻香中路952号日月星城高层公寓1单元2602</t>
  </si>
  <si>
    <t>乌鲁木齐市新杰新熠装饰有限公司</t>
  </si>
  <si>
    <t>916501093288409861</t>
  </si>
  <si>
    <t>顾子英</t>
  </si>
  <si>
    <t>320624********3961</t>
  </si>
  <si>
    <t>新疆乌鲁木齐市米东区华凌市场南区吊顶区3栋25号</t>
  </si>
  <si>
    <t>乌鲁木齐市鑫隆源新型建材制造有限责任公司</t>
  </si>
  <si>
    <t>91650109580238540P</t>
  </si>
  <si>
    <t>李立</t>
  </si>
  <si>
    <t>652322********3516</t>
  </si>
  <si>
    <t>乌鲁木齐市米东区三道坝碱泉子村古牧地中路589号1672号</t>
  </si>
  <si>
    <t>乌鲁木齐市中盛通运输有限公司</t>
  </si>
  <si>
    <t>91650109660606999B</t>
  </si>
  <si>
    <t>梁国平</t>
  </si>
  <si>
    <t>652301********747X</t>
  </si>
  <si>
    <t>新疆乌鲁木齐市米东区古牧地西路840号</t>
  </si>
  <si>
    <t>乌鲁木齐苏朝阳集成房屋有限公司</t>
  </si>
  <si>
    <t>916501093961872026</t>
  </si>
  <si>
    <t>苏朝阳</t>
  </si>
  <si>
    <t>410123********7631</t>
  </si>
  <si>
    <t>新疆乌鲁木齐市米东区米东南路街道永顺街南二巷49-2号</t>
  </si>
  <si>
    <t>乌鲁木齐腾达润泽钢木家具有限公司</t>
  </si>
  <si>
    <t>91650109MA78QUKK1A</t>
  </si>
  <si>
    <t>李素英</t>
  </si>
  <si>
    <t>511324********7702</t>
  </si>
  <si>
    <t>新疆乌鲁木齐市米东区东绕城高速米东路出口处外侧燕新国际家居产业园M-88号</t>
  </si>
  <si>
    <t>乌鲁木齐天山博翱装饰工程有限公司</t>
  </si>
  <si>
    <t>916501093288485662</t>
  </si>
  <si>
    <t>李小勇</t>
  </si>
  <si>
    <t>421125********7072</t>
  </si>
  <si>
    <t>新疆乌鲁木齐市米东区永祥街451号2020小区6号楼写字楼219室</t>
  </si>
  <si>
    <t>乌鲁木齐通达鑫源商贸有限公司</t>
  </si>
  <si>
    <t>91650109068811301D</t>
  </si>
  <si>
    <t>夏春香</t>
  </si>
  <si>
    <t>乌鲁木齐市米东区开泰南路９９９号</t>
  </si>
  <si>
    <t>乌鲁木齐同鸿木业有限公司</t>
  </si>
  <si>
    <t>91650109MA78R0P038</t>
  </si>
  <si>
    <t>郭亚通</t>
  </si>
  <si>
    <t>372922********2879</t>
  </si>
  <si>
    <t>新疆乌鲁木齐市米东区米东南路西3巷1151号华凌建材基地板材区C栋7号8号</t>
  </si>
  <si>
    <t>乌鲁木齐万泰隆门窗工程有限公司</t>
  </si>
  <si>
    <t>916501095847650061</t>
  </si>
  <si>
    <t>金焱</t>
  </si>
  <si>
    <t>650105********1911</t>
  </si>
  <si>
    <t>新疆维吾尔自治区乌鲁木齐市米东区古牧地镇十三户一队</t>
  </si>
  <si>
    <t>乌鲁木齐祥和湾物业服务有限公司</t>
  </si>
  <si>
    <t>91650109697848828F</t>
  </si>
  <si>
    <t>孙爱军</t>
  </si>
  <si>
    <t>650103********0631</t>
  </si>
  <si>
    <t>新疆乌鲁木齐市米东南路793号(卡子湾街道办事处象新社区院内)</t>
  </si>
  <si>
    <t>乌鲁木齐翔宇顺达物流有限公司</t>
  </si>
  <si>
    <t>916501090760841400</t>
  </si>
  <si>
    <t>邱慧娟</t>
  </si>
  <si>
    <t>412828********3642</t>
  </si>
  <si>
    <t>新疆乌鲁木齐市米东区府前中路１３３８号华源博瑞新村Ｈ１９栋２单元２０１室</t>
  </si>
  <si>
    <t>乌鲁木齐新恒舒置业有限公司</t>
  </si>
  <si>
    <t>91650109MA78T6730A</t>
  </si>
  <si>
    <t>邓靖</t>
  </si>
  <si>
    <t>445321********4916</t>
  </si>
  <si>
    <t>乌鲁木齐新探钻达钻探有限公司</t>
  </si>
  <si>
    <t>91650109MA77BR0W12</t>
  </si>
  <si>
    <t>李良</t>
  </si>
  <si>
    <t>342422********0134</t>
  </si>
  <si>
    <t>新疆乌鲁木齐市米东区永祥街451号座标2020商住小区6栋1206室</t>
  </si>
  <si>
    <t>乌鲁木齐鑫金拓商贸有限公司</t>
  </si>
  <si>
    <t>916501093134160237</t>
  </si>
  <si>
    <t>胡新国</t>
  </si>
  <si>
    <t>652323********3413</t>
  </si>
  <si>
    <t>新疆乌鲁木齐市米东区米东南路西三巷１１５１号华凌钢材区８栋２３号商铺</t>
  </si>
  <si>
    <t>乌鲁木齐旭日皓明建材有限公司</t>
  </si>
  <si>
    <t>91650109MA77X3952W</t>
  </si>
  <si>
    <t>艾丽雯</t>
  </si>
  <si>
    <t>430522********2426</t>
  </si>
  <si>
    <t>新疆乌鲁木齐市米东区米东南路西三巷1151号华凌建材进出口基地土产区10栋17号</t>
  </si>
  <si>
    <t>乌鲁木齐亿达通利电子科技有限公司</t>
  </si>
  <si>
    <t>91650109MA77PRXG7R</t>
  </si>
  <si>
    <t>郑子梁</t>
  </si>
  <si>
    <t>652322********2516</t>
  </si>
  <si>
    <t>新疆乌鲁木齐市米东区新疆乌鲁木齐市米东区长山子北路土窑子南三巷6号1栋2-6号</t>
  </si>
  <si>
    <t>乌鲁木齐永安特利机电设备有限公司</t>
  </si>
  <si>
    <t>91650109MA77B29Q1T</t>
  </si>
  <si>
    <t>张进军</t>
  </si>
  <si>
    <t>652325********021X</t>
  </si>
  <si>
    <t>新疆乌鲁木齐市米东区府前西路1378号花都景盛苑小区29幢0单元01层13号商铺</t>
  </si>
  <si>
    <t>乌鲁木齐玉龙宏腾商贸有限公司</t>
  </si>
  <si>
    <t>91650105MA777DEL0N</t>
  </si>
  <si>
    <t>王磊</t>
  </si>
  <si>
    <t>411426********0935</t>
  </si>
  <si>
    <t>新疆乌鲁木齐市米东区米东南路950号中建·雲鼎大观商住小区一期5幢1单元602室</t>
  </si>
  <si>
    <t>乌鲁木齐众合永安汽车服务有限公司</t>
  </si>
  <si>
    <t>91650109MA780KCJ34</t>
  </si>
  <si>
    <t>那刚</t>
  </si>
  <si>
    <t>652327********1818</t>
  </si>
  <si>
    <t>新疆乌鲁木齐市米东区永顺街638号通汇市场物业服务部14-1#</t>
  </si>
  <si>
    <t>乌鲁木齐子豪偌涵商贸有限公司</t>
  </si>
  <si>
    <t>91650105062076115E</t>
  </si>
  <si>
    <t>罗晶</t>
  </si>
  <si>
    <t>420621********9223</t>
  </si>
  <si>
    <t>新疆乌鲁木齐市米东区红光山路1237号2号楼10层N-00489号</t>
  </si>
  <si>
    <t>新疆阿山皮革集团乌鲁木齐毛皮有限责任公司</t>
  </si>
  <si>
    <t>650108718906952</t>
  </si>
  <si>
    <t>黄建荣</t>
  </si>
  <si>
    <t>652601********2</t>
  </si>
  <si>
    <t>乌奇路卡子湾32号</t>
  </si>
  <si>
    <t>新疆艾格乃普典当有限公司</t>
  </si>
  <si>
    <t>91650109MA78YPEU54</t>
  </si>
  <si>
    <t>阿米尼古丽·麦麦提敏</t>
  </si>
  <si>
    <t>653122********3928</t>
  </si>
  <si>
    <t>新疆乌鲁木齐市米东区广兴西街香缇美地商住小区S8幢3层商铺2号</t>
  </si>
  <si>
    <t>新疆八零后网络科技有限公司</t>
  </si>
  <si>
    <t>91650109MA775EN67W</t>
  </si>
  <si>
    <t>刘腾</t>
  </si>
  <si>
    <t>650102********5614</t>
  </si>
  <si>
    <t>新疆乌鲁木齐市米东区米东南路6366号40栋1层5号门面</t>
  </si>
  <si>
    <t>新疆佰润恒通商贸有限公司</t>
  </si>
  <si>
    <t>91650109MABJJNUYXR</t>
  </si>
  <si>
    <t>刘传青</t>
  </si>
  <si>
    <t>410221********1313</t>
  </si>
  <si>
    <t>新疆乌鲁木齐市米东区府前中路1338号华源·博瑞新村58号底商住宅楼商铺9室1-22号</t>
  </si>
  <si>
    <t>新疆邦之友涂料有限公司</t>
  </si>
  <si>
    <t>91650109MA7777KG1G</t>
  </si>
  <si>
    <t>周改</t>
  </si>
  <si>
    <t>430721********1016</t>
  </si>
  <si>
    <t>新疆乌鲁木齐市米东区稻香北路东太平渠东十九巷09号</t>
  </si>
  <si>
    <t>10102|消费税</t>
  </si>
  <si>
    <t>新疆博海福源物资有限公司</t>
  </si>
  <si>
    <t>91650109MA78G1GH83</t>
  </si>
  <si>
    <t>吴军</t>
  </si>
  <si>
    <t>650121********001X</t>
  </si>
  <si>
    <t>新疆乌鲁木齐市米东区米东南路西三巷1151号华凌建材进出口基地土产区13栋29号商铺</t>
  </si>
  <si>
    <t>新疆博卡机械设备有限公司</t>
  </si>
  <si>
    <t>91650109792252985B</t>
  </si>
  <si>
    <t>郭建平</t>
  </si>
  <si>
    <t>622726********0376</t>
  </si>
  <si>
    <t>新疆维吾尔自治区乌鲁木齐市米东区古牧地镇东工村古牧地中路589号1872号</t>
  </si>
  <si>
    <t>新疆达源环境工程有限公司</t>
  </si>
  <si>
    <t>916501096792751497</t>
  </si>
  <si>
    <t>任剑</t>
  </si>
  <si>
    <t>320223********3017</t>
  </si>
  <si>
    <t>新疆维吾尔自治区乌鲁木齐市米东化工园康庄东路１５１８号（管委会旁５００米处）</t>
  </si>
  <si>
    <t>新疆德海顺达五金机电有限责任公司</t>
  </si>
  <si>
    <t>91650109MA77TU8M7D</t>
  </si>
  <si>
    <t>姬海龙</t>
  </si>
  <si>
    <t>650103********0637</t>
  </si>
  <si>
    <t>新疆乌鲁木齐市米东区米东南路西3巷1151号华凌建材进出口基地北区土产区9栋6号商铺</t>
  </si>
  <si>
    <t>新疆德坤圣邦建设工程有限公司</t>
  </si>
  <si>
    <t>91650109080201581C</t>
  </si>
  <si>
    <t>周萍</t>
  </si>
  <si>
    <t>320322********6585</t>
  </si>
  <si>
    <t>新疆乌鲁木齐市米东区米东南路2600号62号楼2单元101室</t>
  </si>
  <si>
    <t>新疆德力亚节能科技有限公司</t>
  </si>
  <si>
    <t>91650109072249059Q</t>
  </si>
  <si>
    <t>650102********0068</t>
  </si>
  <si>
    <t>新疆乌鲁木齐市米东区米东南路西三巷1151号华凌石材区11栋2号商铺</t>
  </si>
  <si>
    <t>新疆德名盛凯劳务工程有限公司</t>
  </si>
  <si>
    <t>91650109MA78HW2R0X</t>
  </si>
  <si>
    <t>王琴</t>
  </si>
  <si>
    <t>652322********0045</t>
  </si>
  <si>
    <t>新疆乌鲁木齐市米东区揽胜东街79号-1层，1至6层302室</t>
  </si>
  <si>
    <t>新疆德生建科防水材料科技有限公司</t>
  </si>
  <si>
    <t>91650109568892830P</t>
  </si>
  <si>
    <t>张国宾</t>
  </si>
  <si>
    <t>130228********2010</t>
  </si>
  <si>
    <t>乌鲁木齐市米东区开泰南路１２８８号</t>
  </si>
  <si>
    <t>新疆德信正诚物资有限公司</t>
  </si>
  <si>
    <t>91650106MA78WH4701</t>
  </si>
  <si>
    <t>柳春梅</t>
  </si>
  <si>
    <t>654321********0569</t>
  </si>
  <si>
    <t>新疆乌鲁木齐市米东区永顺街478号1栋创业办公楼四层D-009</t>
  </si>
  <si>
    <t>新疆鼎润禾建材有限公司</t>
  </si>
  <si>
    <t>91650109MA79KATX96</t>
  </si>
  <si>
    <t>陈良坚</t>
  </si>
  <si>
    <t>350182********173X</t>
  </si>
  <si>
    <t>新疆乌鲁木齐市米东区民康中路972号阳光国际公寓商住小区7幢公寓10层A-00029号</t>
  </si>
  <si>
    <t>新疆鼎盛路桥机械制造有限公司</t>
  </si>
  <si>
    <t>91650100MA77848Q4K</t>
  </si>
  <si>
    <t>王大田</t>
  </si>
  <si>
    <t>130637********2113</t>
  </si>
  <si>
    <t>新疆乌鲁木齐市甘泉堡经济技术开发区（工业区）月恒街3500-84号</t>
  </si>
  <si>
    <t>新疆鼎耀勋电力设备有限公司</t>
  </si>
  <si>
    <t>91650109MA78T5HW9H</t>
  </si>
  <si>
    <t>蔡勋章</t>
  </si>
  <si>
    <t>430623********5134</t>
  </si>
  <si>
    <t>新疆乌鲁木齐市米东区米东南路西3巷1151号华凌建材进出口基地口岸五金直排55号商铺</t>
  </si>
  <si>
    <t>新疆东和实业集团房地产开发有限公司米东区分公司</t>
  </si>
  <si>
    <t>91650109673405838L</t>
  </si>
  <si>
    <t>倪晓彬</t>
  </si>
  <si>
    <t>652301********0836</t>
  </si>
  <si>
    <t>米东区西路街道八方社区</t>
  </si>
  <si>
    <t>新疆鄂尔多斯彦海房地产开发有限公司</t>
  </si>
  <si>
    <t>916501097760959321</t>
  </si>
  <si>
    <t>甘彦海</t>
  </si>
  <si>
    <t>652302********0051</t>
  </si>
  <si>
    <t>乌鲁木齐市米东区古牧地西路南侧</t>
  </si>
  <si>
    <t>新疆方圆商品混凝土工程有限公司</t>
  </si>
  <si>
    <t>91650109798199003X</t>
  </si>
  <si>
    <t>方辉</t>
  </si>
  <si>
    <t>652322********4515</t>
  </si>
  <si>
    <t>新疆乌鲁木齐市米东区皇渠北路1801号</t>
  </si>
  <si>
    <t>新疆方泽宇商贸有限公司</t>
  </si>
  <si>
    <t>916501096895677437</t>
  </si>
  <si>
    <t>冯思强</t>
  </si>
  <si>
    <t>652829********0614</t>
  </si>
  <si>
    <t>新疆乌鲁木齐市米东区开源街北二巷119号</t>
  </si>
  <si>
    <t>新疆福蓝特环保科技有限公司</t>
  </si>
  <si>
    <t>91650109MA796G7U4F</t>
  </si>
  <si>
    <t>宋中林</t>
  </si>
  <si>
    <t>340123********0426</t>
  </si>
  <si>
    <t>新疆乌鲁木齐市米东区康庄西路2833号浙商中小微创业产业园53-2号厂房</t>
  </si>
  <si>
    <t>新疆福力生化工有限责任公司</t>
  </si>
  <si>
    <t>91650109560536612M</t>
  </si>
  <si>
    <t>徐军</t>
  </si>
  <si>
    <t>650102********0753</t>
  </si>
  <si>
    <t>新疆乌鲁木齐市米东区康庄东路2259号</t>
  </si>
  <si>
    <t>新疆福鑫通达房产咨询服务有限公司</t>
  </si>
  <si>
    <t>91650109MA788G434J</t>
  </si>
  <si>
    <t>田菊花</t>
  </si>
  <si>
    <t>652322********2023</t>
  </si>
  <si>
    <t>新疆乌鲁木齐市米东区民泰街500号天泉名居小区2栋301室</t>
  </si>
  <si>
    <t>新疆富之山商贸有限公司</t>
  </si>
  <si>
    <t>91650109MABJJNY90B</t>
  </si>
  <si>
    <t>李磊刚</t>
  </si>
  <si>
    <t>411122********6574</t>
  </si>
  <si>
    <t>新疆乌鲁木齐市米东区府前中路1338号华源·博瑞新村58号底商住宅楼商铺9室1-21号</t>
  </si>
  <si>
    <t>新疆顾卓商贸有限公司</t>
  </si>
  <si>
    <t>91650109MA7FQQWW13</t>
  </si>
  <si>
    <t>叶红艳</t>
  </si>
  <si>
    <t>652327********1123</t>
  </si>
  <si>
    <t>新疆乌鲁木齐市米东区米东南路1682号新城花苑25栋1层商铺12</t>
  </si>
  <si>
    <t>新疆光银恒瑞房地产开发有限公司</t>
  </si>
  <si>
    <t>91650109697847235X</t>
  </si>
  <si>
    <t>李小欧</t>
  </si>
  <si>
    <t>130205********1814</t>
  </si>
  <si>
    <t>新疆乌鲁木齐市米东区古牧地西路街道办事处稻香南路东侧</t>
  </si>
  <si>
    <t>新疆广力聚达建筑工程有限公司</t>
  </si>
  <si>
    <t>91650109MA79F7KD2K</t>
  </si>
  <si>
    <t>张孝龙</t>
  </si>
  <si>
    <t>620422********643X</t>
  </si>
  <si>
    <t>新疆乌鲁木齐市米东区碱沟西路北侧米东新天地小区01号楼01层03室</t>
  </si>
  <si>
    <t>新疆广晟明景再生资源回收有限公司</t>
  </si>
  <si>
    <t>91650109MABR2DAR2M</t>
  </si>
  <si>
    <t>李广明</t>
  </si>
  <si>
    <t>642222********3218</t>
  </si>
  <si>
    <t>新疆乌鲁木齐市米东区米东北路8000号新疆燕新国际家具产业园木材市场D区10号</t>
  </si>
  <si>
    <t>新疆国华恒业燃气设备有限公司</t>
  </si>
  <si>
    <t>91650100MA78EDFD0M</t>
  </si>
  <si>
    <t>李立国</t>
  </si>
  <si>
    <t>110228********0118</t>
  </si>
  <si>
    <t>新疆乌鲁木齐市米东区米东南路西3巷1151号华凌建材进出口基地北区钢材区11栋24号</t>
  </si>
  <si>
    <t>新疆国健药业有限公司</t>
  </si>
  <si>
    <t>91650109MA776RXH1L</t>
  </si>
  <si>
    <t>王站伟</t>
  </si>
  <si>
    <t>341222********0313</t>
  </si>
  <si>
    <t>新疆乌鲁木齐市米东区芦草沟乡芦草沟村二组北一巷22号</t>
  </si>
  <si>
    <t>新疆国明盛达商贸有限公司</t>
  </si>
  <si>
    <t>91650109MA784NY32C</t>
  </si>
  <si>
    <t>姚江</t>
  </si>
  <si>
    <t>654221********0010</t>
  </si>
  <si>
    <t>新疆乌鲁木齐市米东区永祥街451号座标2020商住小区6栋720室</t>
  </si>
  <si>
    <t>新疆海昇翔建筑装饰工程有限公司</t>
  </si>
  <si>
    <t>91650109MA77TJ9T0H</t>
  </si>
  <si>
    <t>宋海江</t>
  </si>
  <si>
    <t>510824********7339</t>
  </si>
  <si>
    <t>新疆乌鲁木齐市米东区米东南路5280号金坤新城花苑小区20栋5单元6层602室</t>
  </si>
  <si>
    <t>新疆好地方文旅科技有限公司</t>
  </si>
  <si>
    <t>91650109MA795Y614C</t>
  </si>
  <si>
    <t>王敬之</t>
  </si>
  <si>
    <t>650105********1919</t>
  </si>
  <si>
    <t>新疆乌鲁木齐市米东区三道坝南路90号</t>
  </si>
  <si>
    <t>新疆浩翔腾达商贸有限公司</t>
  </si>
  <si>
    <t>91650109MABM6K5A8C</t>
  </si>
  <si>
    <t>杨中纷</t>
  </si>
  <si>
    <t>411024********4784</t>
  </si>
  <si>
    <t>新疆乌鲁木齐市米东区米东南路西三巷1151号华凌建材进出口基地铁路边沙子场地-03</t>
  </si>
  <si>
    <t>新疆皓诚盛管道有限公司</t>
  </si>
  <si>
    <t>91650109MA791PHQ2T</t>
  </si>
  <si>
    <t>刘金玉</t>
  </si>
  <si>
    <t>130925********5644</t>
  </si>
  <si>
    <t>新疆乌鲁木齐市米东区府前中路972号阳光国际公寓写字楼7号楼9楼905室</t>
  </si>
  <si>
    <t>新疆合跃建筑科技有限公司</t>
  </si>
  <si>
    <t>91650109673424107Y</t>
  </si>
  <si>
    <t>郑宝森</t>
  </si>
  <si>
    <t>131028********6810</t>
  </si>
  <si>
    <t>米东区化工工业园古牧地中路589号654号</t>
  </si>
  <si>
    <t>新疆恒邦酒店管理有限公司</t>
  </si>
  <si>
    <t>91650109MA78Y7RM3J</t>
  </si>
  <si>
    <t>刘海龙</t>
  </si>
  <si>
    <t>511181********1112</t>
  </si>
  <si>
    <t>新疆乌鲁木齐市米东区米东路东侧华泰街北侧华泰街189号1栋1层5</t>
  </si>
  <si>
    <t>新疆恒丰汇通建材有限公司</t>
  </si>
  <si>
    <t>91650109MA77D4BB8C</t>
  </si>
  <si>
    <t>孙排彪</t>
  </si>
  <si>
    <t>372922********2894</t>
  </si>
  <si>
    <t>新疆乌鲁木齐市米东区金汇东路2120号</t>
  </si>
  <si>
    <t>新疆恒进昊胜商贸有限公司</t>
  </si>
  <si>
    <t>91650109MA77YR2B8L</t>
  </si>
  <si>
    <t>吴建兵</t>
  </si>
  <si>
    <t>652327********0651</t>
  </si>
  <si>
    <t>新疆乌鲁木齐市米东区东绕城高速米东路出口处外侧燕新国际家居产业园11号</t>
  </si>
  <si>
    <t>新疆恒来房地产开发有限公司</t>
  </si>
  <si>
    <t>9165010066364873XM</t>
  </si>
  <si>
    <t>田文森</t>
  </si>
  <si>
    <t>652323********261X</t>
  </si>
  <si>
    <t>新疆乌鲁木齐经济技术开发区泰山街399号</t>
  </si>
  <si>
    <t>新疆恒瑞国源电力设备有限责任公司</t>
  </si>
  <si>
    <t>916501095725383083</t>
  </si>
  <si>
    <t>高劲松</t>
  </si>
  <si>
    <t>654125********4876</t>
  </si>
  <si>
    <t>新疆乌鲁木齐市米东区开泰北路440号</t>
  </si>
  <si>
    <t>新疆恒讯建筑工程有限公司</t>
  </si>
  <si>
    <t>91650104MA7G3BQX6N</t>
  </si>
  <si>
    <t>安莲花</t>
  </si>
  <si>
    <t>511321********596X</t>
  </si>
  <si>
    <t>新疆乌鲁木齐市米东区米东南路东一巷399号溪语原筑小区S-1＃楼2层18号</t>
  </si>
  <si>
    <t>新疆宏诚金辉机械设备租赁有限公司</t>
  </si>
  <si>
    <t>91650109MA77XDKX9C</t>
  </si>
  <si>
    <t>南海玲</t>
  </si>
  <si>
    <t>622225********0020</t>
  </si>
  <si>
    <t>新疆乌鲁木齐市米东区甘漠路大庄子北一巷18号1栋1号</t>
  </si>
  <si>
    <t>新疆宏锦天晟房地产开发有限公司</t>
  </si>
  <si>
    <t>9165010906552741XK</t>
  </si>
  <si>
    <t>蔡文芳</t>
  </si>
  <si>
    <t>652322********1027</t>
  </si>
  <si>
    <t>乌鲁木齐市米东新区碱沟西路262号07栋001-0401</t>
  </si>
  <si>
    <t>新疆宏泰建工集团第三建筑安装工程有限公司</t>
  </si>
  <si>
    <t>91650109080226877J</t>
  </si>
  <si>
    <t>陈平</t>
  </si>
  <si>
    <t>512921********4316</t>
  </si>
  <si>
    <t>新疆乌鲁木齐市米东区揽胜东街79号</t>
  </si>
  <si>
    <t>新疆宏远吉泰商贸有限公司</t>
  </si>
  <si>
    <t>916501093133867686</t>
  </si>
  <si>
    <t>陈吉</t>
  </si>
  <si>
    <t>420116********3352</t>
  </si>
  <si>
    <t>新疆乌鲁木齐市米东区米东南路西3巷1151号华凌建材进出口基地北区PVC区5栋5号商铺</t>
  </si>
  <si>
    <t>新疆鸿利陶瓷有限公司</t>
  </si>
  <si>
    <t>91650109761119735F</t>
  </si>
  <si>
    <t>蔡晓春</t>
  </si>
  <si>
    <t>330325********2215</t>
  </si>
  <si>
    <t>新疆乌鲁木齐市米东区米东北路6576号</t>
  </si>
  <si>
    <t>新疆鸿之鑫园林景观工程有限公司</t>
  </si>
  <si>
    <t>91650109MA78U8LB65</t>
  </si>
  <si>
    <t>孙德立</t>
  </si>
  <si>
    <t>412321********1218</t>
  </si>
  <si>
    <t>新疆乌鲁木齐市米东区米东南路3巷1151号新华凌市场南区塑胶地板一条街7号</t>
  </si>
  <si>
    <t>新疆华晨宏胜保温材料有限公司</t>
  </si>
  <si>
    <t>91650109096108533L</t>
  </si>
  <si>
    <t>冯朝尧</t>
  </si>
  <si>
    <t>511226********7896</t>
  </si>
  <si>
    <t>新疆乌鲁木齐市米东区古牧地稻香北路太平渠东二十五巷５号</t>
  </si>
  <si>
    <t>新疆华创电气有限公司</t>
  </si>
  <si>
    <t>91650103MA7890ML8E</t>
  </si>
  <si>
    <t>赵春龙</t>
  </si>
  <si>
    <t>650103********2836</t>
  </si>
  <si>
    <t>新疆乌鲁木齐市米东区米东南路1327号龙庭·华府住宅小区商业2室</t>
  </si>
  <si>
    <t>新疆华浩旭泽商贸有限公司</t>
  </si>
  <si>
    <t>91650109MA77YHXN69</t>
  </si>
  <si>
    <t>郝基利</t>
  </si>
  <si>
    <t>650103********1813</t>
  </si>
  <si>
    <t>新疆乌鲁木齐市米东区米东南路西三巷1151号华凌建材进出口基地北区土产区11栋12号</t>
  </si>
  <si>
    <t>新疆华铭金盛消防工程有限公司</t>
  </si>
  <si>
    <t>91650109MA77UE5P4Y</t>
  </si>
  <si>
    <t>金杰晓</t>
  </si>
  <si>
    <t>654122********3821</t>
  </si>
  <si>
    <t>新疆乌鲁木齐市米东区米东南路5655号7栋1层</t>
  </si>
  <si>
    <t>新疆华鑫绿源环境科技有限公司</t>
  </si>
  <si>
    <t>91650109MA79GYD27K</t>
  </si>
  <si>
    <t>赵敏</t>
  </si>
  <si>
    <t>652302********0020</t>
  </si>
  <si>
    <t>新疆乌鲁木齐市米东区乾和南路1456号公务员B区19号楼二单元101</t>
  </si>
  <si>
    <t>新疆环宇石油天然气有限责任公司米东区中囤加油加气站</t>
  </si>
  <si>
    <t>91650109663608199Y</t>
  </si>
  <si>
    <t>谭波</t>
  </si>
  <si>
    <t>650108********0012</t>
  </si>
  <si>
    <t>乌鲁木齐市龙河中路246号</t>
  </si>
  <si>
    <t>新疆汇恒房地产开发有限公司乌鲁木齐米东分公司</t>
  </si>
  <si>
    <t>91650109576206909K</t>
  </si>
  <si>
    <t>周艳春</t>
  </si>
  <si>
    <t>650103********2320</t>
  </si>
  <si>
    <t>乌鲁木齐市米东区友好路西侧液化公司北侧古牧地中路589号1822号</t>
  </si>
  <si>
    <t>新疆汇恒源电建有限公司</t>
  </si>
  <si>
    <t>91650109778963406U</t>
  </si>
  <si>
    <t>李磊</t>
  </si>
  <si>
    <t>130105********1813</t>
  </si>
  <si>
    <t>米东区化工工业园经三路西侧</t>
  </si>
  <si>
    <t>新疆汇兴工贸集团克达水泥制品有限公司</t>
  </si>
  <si>
    <t>91650109229249226F</t>
  </si>
  <si>
    <t>许江</t>
  </si>
  <si>
    <t>650103********9011</t>
  </si>
  <si>
    <t>米东区青年路一号（希望大道南侧）</t>
  </si>
  <si>
    <t>新疆嘉栋石材有限公司</t>
  </si>
  <si>
    <t>91650109MA79GMXPX7</t>
  </si>
  <si>
    <t>张士娜</t>
  </si>
  <si>
    <t>410526********4886</t>
  </si>
  <si>
    <t>新疆乌鲁木齐市米东区米东南路西3巷1151号华凌建材进出口基地石材区8栋4-202号</t>
  </si>
  <si>
    <t>新疆嘉尔汇建筑工程有限公司</t>
  </si>
  <si>
    <t>91650100682709104U</t>
  </si>
  <si>
    <t>袁中明</t>
  </si>
  <si>
    <t>412723********7319</t>
  </si>
  <si>
    <t>新疆乌鲁木齐市米东区米东南路521号新房子二楼211号</t>
  </si>
  <si>
    <t>新疆嘉通建筑工程有限公司</t>
  </si>
  <si>
    <t>91650109MA7N9WBB7E</t>
  </si>
  <si>
    <t>温艳强</t>
  </si>
  <si>
    <t>142322********4015</t>
  </si>
  <si>
    <t>新疆乌鲁木齐市米东区金戈壁路西二巷35号</t>
  </si>
  <si>
    <t>新疆建佰商贸有限公司</t>
  </si>
  <si>
    <t>91650109MA782JPT6C</t>
  </si>
  <si>
    <t>崔光富</t>
  </si>
  <si>
    <t>532224********091X</t>
  </si>
  <si>
    <t>新疆乌鲁木齐市米东区米东南路西三巷1151号华凌建材进出口基地土产区14栋26号</t>
  </si>
  <si>
    <t>新疆疆和宏祥家具制造有限公司</t>
  </si>
  <si>
    <t>91650109MA7853X53A</t>
  </si>
  <si>
    <t>许化友</t>
  </si>
  <si>
    <t>341222********5550</t>
  </si>
  <si>
    <t>新疆乌鲁木齐市米东区东绕城高速米东路出口处外侧燕新国际家居产业园26-2号</t>
  </si>
  <si>
    <t>新疆杰陆达鑫盛汽车服务有限公司</t>
  </si>
  <si>
    <t>91650109MA78CJNL2H</t>
  </si>
  <si>
    <t>赵妮妮</t>
  </si>
  <si>
    <t>622628********5064</t>
  </si>
  <si>
    <t>新疆乌鲁木齐市米东区古牧地镇大草滩村黑沟东路3号</t>
  </si>
  <si>
    <t>新疆金迪达贸易有限公司</t>
  </si>
  <si>
    <t>91650100MA77Y88M4P</t>
  </si>
  <si>
    <t>钱凯</t>
  </si>
  <si>
    <t>430523********6633</t>
  </si>
  <si>
    <t>新疆乌鲁木齐市米东区米东南路西三巷1151号华凌建材进出口基地机电区19栋38号</t>
  </si>
  <si>
    <t>新疆金泽利管业有限公司</t>
  </si>
  <si>
    <t>91650109MA79GKJM0E</t>
  </si>
  <si>
    <t>俞莉莉</t>
  </si>
  <si>
    <t>652323********262X</t>
  </si>
  <si>
    <t>新疆乌鲁木齐市米东区红光山路1237号2号楼10层N-00301</t>
  </si>
  <si>
    <t>新疆九秉建设工程有限公司</t>
  </si>
  <si>
    <t>91650109MABQ34RT7F</t>
  </si>
  <si>
    <t>毛生龙</t>
  </si>
  <si>
    <t>654202********5570</t>
  </si>
  <si>
    <t>新疆乌鲁木齐市米东区府前中路1338号华源·博瑞新村H15号底商住宅楼商铺7-1室</t>
  </si>
  <si>
    <t>新疆巨腾华阳建筑工程有限公司</t>
  </si>
  <si>
    <t>91650109333116212T</t>
  </si>
  <si>
    <t>兰雪艳</t>
  </si>
  <si>
    <t>652325********2084</t>
  </si>
  <si>
    <t>新疆乌鲁木齐市米东区稻香北路锦绣家园小区7幢3单元601</t>
  </si>
  <si>
    <t>新疆军中缘建材有限公司</t>
  </si>
  <si>
    <t>91650109MA79L5HN2R</t>
  </si>
  <si>
    <t>刘争民</t>
  </si>
  <si>
    <t>610424********1410</t>
  </si>
  <si>
    <t>新疆乌鲁木齐市米东区九沟南路东二巷278号4幢101室</t>
  </si>
  <si>
    <t>新疆均朗建设工程有限公司</t>
  </si>
  <si>
    <t>91650109MA79282116</t>
  </si>
  <si>
    <t>马永涛</t>
  </si>
  <si>
    <t>652322********1018</t>
  </si>
  <si>
    <t>新疆乌鲁木齐市米东区上沙河村北十三巷50号1栋101号</t>
  </si>
  <si>
    <t>新疆凯德门业有限公司</t>
  </si>
  <si>
    <t>91650109MA79HX3N83</t>
  </si>
  <si>
    <t>马彦俊</t>
  </si>
  <si>
    <t>622623********1517</t>
  </si>
  <si>
    <t>新疆乌鲁木齐市米东区米东南路西三巷1151号华凌建材进出口基地陶瓷洁具18栋东直排-1商铺</t>
  </si>
  <si>
    <t>新疆凯乐工贸有限公司</t>
  </si>
  <si>
    <t>9165010966061610XA</t>
  </si>
  <si>
    <t>王红</t>
  </si>
  <si>
    <t>411528********5909</t>
  </si>
  <si>
    <t>米东区化工工业园金汇西路588号</t>
  </si>
  <si>
    <t>新疆铠通电器有限公司</t>
  </si>
  <si>
    <t>91650109MA79KUPWXW</t>
  </si>
  <si>
    <t>曾华伟</t>
  </si>
  <si>
    <t>412727********7433</t>
  </si>
  <si>
    <t>新疆乌鲁木齐市米东区铁厂沟曙光南路2380号</t>
  </si>
  <si>
    <t>新疆可棋羽新型材料有限公司</t>
  </si>
  <si>
    <t>91650109MA77Y52T5A</t>
  </si>
  <si>
    <t>罗大伟</t>
  </si>
  <si>
    <t>510603********239X</t>
  </si>
  <si>
    <t>新疆乌鲁木齐市米东区东绕城高速米东路出口处外侧燕新国际家居产业园50号</t>
  </si>
  <si>
    <t>新疆旷宇装饰装修工程有限公司</t>
  </si>
  <si>
    <t>91650104MA78UE8A1K</t>
  </si>
  <si>
    <t>陈光军</t>
  </si>
  <si>
    <t>512922********1715</t>
  </si>
  <si>
    <t>新疆乌鲁木齐市米东区红光山路1237号2号楼10层H-0112号</t>
  </si>
  <si>
    <t>新疆昆仑汇丰建筑工程有限公司</t>
  </si>
  <si>
    <t>91653227MA776B172M</t>
  </si>
  <si>
    <t>徐胜保</t>
  </si>
  <si>
    <t>412932********365X</t>
  </si>
  <si>
    <t>乌鲁木齐市米东区米东北路</t>
  </si>
  <si>
    <t>新疆联东百顺建材有限责任公司</t>
  </si>
  <si>
    <t>916501096895834954</t>
  </si>
  <si>
    <t>白占华</t>
  </si>
  <si>
    <t>652322********1017</t>
  </si>
  <si>
    <t>新疆乌鲁木齐市米东区铁厂沟镇大草滩村古牧地中路589号2840号</t>
  </si>
  <si>
    <t>新疆领开唐扬商贸有限公司</t>
  </si>
  <si>
    <t>91650106MA79JBX87F</t>
  </si>
  <si>
    <t>杨凯艳</t>
  </si>
  <si>
    <t>622102********6221</t>
  </si>
  <si>
    <t>新疆乌鲁木齐市米东区东祥路西一巷21号</t>
  </si>
  <si>
    <t>新疆领新瑞景房地产开发有限公司</t>
  </si>
  <si>
    <t>91650109MA78HENH3B</t>
  </si>
  <si>
    <t>邵辉</t>
  </si>
  <si>
    <t>130403********063X</t>
  </si>
  <si>
    <t>新疆乌鲁木齐市米东区化工工业园石化北路668号中国二十二冶新疆装备制造公司306室</t>
  </si>
  <si>
    <t>新疆满景商贸有限公司</t>
  </si>
  <si>
    <t>91650109MA7962E134</t>
  </si>
  <si>
    <t>张伟锋</t>
  </si>
  <si>
    <t>412726********5435</t>
  </si>
  <si>
    <t>新疆乌鲁木齐市米东区古牧地东路街道办事处文化路东侧光明路南侧菜园子安置小区01幢（1）层04室</t>
  </si>
  <si>
    <t>新疆茂胜永红建材有限公司</t>
  </si>
  <si>
    <t>91652301MA77XFTE69</t>
  </si>
  <si>
    <t>耿晓露</t>
  </si>
  <si>
    <t>659001********4628</t>
  </si>
  <si>
    <t>新疆乌鲁木齐市米东区铁厂沟镇大草滩村黑沟东路搅拌站内办公室</t>
  </si>
  <si>
    <t>新疆美源建筑装饰工程有限公司</t>
  </si>
  <si>
    <t>91650109MA7N1X7E5X</t>
  </si>
  <si>
    <t>陈杰</t>
  </si>
  <si>
    <t>510723********5559</t>
  </si>
  <si>
    <t>新疆乌鲁木齐市米东区永顺街478号1栋创业办公楼四层C-090</t>
  </si>
  <si>
    <t>新疆民启建材有限公司</t>
  </si>
  <si>
    <t>91650109MA7MFKM229</t>
  </si>
  <si>
    <t>贾传启</t>
  </si>
  <si>
    <t>370829********0319</t>
  </si>
  <si>
    <t>新疆乌鲁木齐市米东区永顺街478号1栋创业办公楼四层C-098</t>
  </si>
  <si>
    <t>新疆木易包装有限公司</t>
  </si>
  <si>
    <t>91650109MA776PUB8A</t>
  </si>
  <si>
    <t>程双贵</t>
  </si>
  <si>
    <t>330821********0712</t>
  </si>
  <si>
    <t>新疆乌鲁木齐市米东区铁厂沟西村古牧地中路589号2834号</t>
  </si>
  <si>
    <t>新疆沐阳能源科技有限公司</t>
  </si>
  <si>
    <t>91650109MA78E0K190</t>
  </si>
  <si>
    <t>肖荣祥</t>
  </si>
  <si>
    <t>652322********151X</t>
  </si>
  <si>
    <t>新疆乌鲁木齐市米东区东祥路六巷17号</t>
  </si>
  <si>
    <t>新疆娜仔尔生物科技有限公司</t>
  </si>
  <si>
    <t>916501023287314569</t>
  </si>
  <si>
    <t>约麦尔艾力·阿布来提</t>
  </si>
  <si>
    <t>653123********2710</t>
  </si>
  <si>
    <t>新疆乌鲁木齐市米东区康庄西路2833号53号-1</t>
  </si>
  <si>
    <t>新疆宁伟兄弟商贸有限公司</t>
  </si>
  <si>
    <t>91650100MA782HJD1R</t>
  </si>
  <si>
    <t>何振伟</t>
  </si>
  <si>
    <t>622827********0912</t>
  </si>
  <si>
    <t>新疆乌鲁木齐市米东区米东南路西三巷11551号华凌建材进出口基地板材区3栋12、14号商铺</t>
  </si>
  <si>
    <t>新疆欧美居装饰工程有限公司</t>
  </si>
  <si>
    <t>91650109MA78K59A9B</t>
  </si>
  <si>
    <t>黄健</t>
  </si>
  <si>
    <t>352227********5131</t>
  </si>
  <si>
    <t>新疆乌鲁木齐市米东区米东南路西三巷1151号 华凌建材进出口基地石材区28栋11号</t>
  </si>
  <si>
    <t>新疆普润森家具有限公司</t>
  </si>
  <si>
    <t>91650109MA79GT3382</t>
  </si>
  <si>
    <t>高尚群</t>
  </si>
  <si>
    <t>320321********1419</t>
  </si>
  <si>
    <t>新疆乌鲁木齐市米东区米东南路西三巷1151号新华凌市场石材区6栋9号</t>
  </si>
  <si>
    <t>新疆清泉绿洲科技有限公司</t>
  </si>
  <si>
    <t>91650100MA78F1597F</t>
  </si>
  <si>
    <t>刘吉侠</t>
  </si>
  <si>
    <t>320722********3343</t>
  </si>
  <si>
    <t>新疆乌鲁木齐市米东区石化中鼎街1018号2楼</t>
  </si>
  <si>
    <t>新疆人人旺物流有限公司</t>
  </si>
  <si>
    <t>91650100MA784R4E2P</t>
  </si>
  <si>
    <t>顾宇</t>
  </si>
  <si>
    <t>232302********0415</t>
  </si>
  <si>
    <t>新疆乌鲁木齐市米东区米东南路西三巷1151号华凌建材进出口基地新华凌北区疆外物流区2栋46号商铺</t>
  </si>
  <si>
    <t>新疆仁和鑫汇物流有限公司</t>
  </si>
  <si>
    <t>91650109MA7778TW2Y</t>
  </si>
  <si>
    <t>马剑元</t>
  </si>
  <si>
    <t>650104********2510</t>
  </si>
  <si>
    <t>新疆乌鲁木齐市米东区米东南路西3巷1151号华凌市场南区1栋1-2号</t>
  </si>
  <si>
    <t>新疆瑞轩共创贸易有限公司</t>
  </si>
  <si>
    <t>91650109MA78HHNW4F</t>
  </si>
  <si>
    <t>东芬连</t>
  </si>
  <si>
    <t>620111********002X</t>
  </si>
  <si>
    <t>新疆乌鲁木齐市米东区米东南路西三巷1151号华凌建材进出口基地南区石材区19栋2号附2号</t>
  </si>
  <si>
    <t>新疆润和汇通物流运输有限公司</t>
  </si>
  <si>
    <t>91659004MA77YJER37</t>
  </si>
  <si>
    <t>吕信杰</t>
  </si>
  <si>
    <t>410225********4119</t>
  </si>
  <si>
    <t>新疆乌鲁木齐市米东区华泰街168号东华大厦18层1812号</t>
  </si>
  <si>
    <t>新疆润美电器服务有限公司</t>
  </si>
  <si>
    <t>91650109MA79ETDH5G</t>
  </si>
  <si>
    <t>撒海俊</t>
  </si>
  <si>
    <t>652301********3215</t>
  </si>
  <si>
    <t>新疆乌鲁木齐市米东区永顺街478号1栋创业办公楼四层185</t>
  </si>
  <si>
    <t>新疆三合众诚钢构工程有限公司</t>
  </si>
  <si>
    <t>91650109MA776D3H2D</t>
  </si>
  <si>
    <t>冯海霞</t>
  </si>
  <si>
    <t>372901********5927</t>
  </si>
  <si>
    <t>新疆乌鲁木齐市米东区开泰南路2625号</t>
  </si>
  <si>
    <t>新疆三和时信能源科技有限公司</t>
  </si>
  <si>
    <t>91650109MA780M154R</t>
  </si>
  <si>
    <t>房和平</t>
  </si>
  <si>
    <t>513622********293X</t>
  </si>
  <si>
    <t>新疆乌鲁木齐市米东区米东南路西一巷620号华旗龙湾小区8号楼商业112号内铺</t>
  </si>
  <si>
    <t>新疆森润优扬广告装饰工程有限公司</t>
  </si>
  <si>
    <t>91650109MA776J414W</t>
  </si>
  <si>
    <t>陈春燕</t>
  </si>
  <si>
    <t>511302********3429</t>
  </si>
  <si>
    <t>新疆乌鲁木齐市米东区永祥街451号坐标2020小区第一栋第一层4号</t>
  </si>
  <si>
    <t>新疆上美通士商贸有限公司</t>
  </si>
  <si>
    <t>91650109MA776QM69D</t>
  </si>
  <si>
    <t>丁增军</t>
  </si>
  <si>
    <t>622628********3092</t>
  </si>
  <si>
    <t>新疆乌鲁木齐市米东区益民西街439号</t>
  </si>
  <si>
    <t>新疆尚通环宇商贸有限公司</t>
  </si>
  <si>
    <t>91650109MA7LG6HB0W</t>
  </si>
  <si>
    <t>王于超</t>
  </si>
  <si>
    <t>342129********2811</t>
  </si>
  <si>
    <t>新疆乌鲁木齐市米东区米东南路西3巷1151号华凌建材进出口基地土产区2栋19＃号商铺</t>
  </si>
  <si>
    <t>新疆盛达恒通钢结构工程有限公司</t>
  </si>
  <si>
    <t>91650109MA77F5D71L</t>
  </si>
  <si>
    <t>彭伟</t>
  </si>
  <si>
    <t>411528********7115</t>
  </si>
  <si>
    <t>新疆乌鲁木齐市米东区米东北路3377号1栋</t>
  </si>
  <si>
    <t>新疆盛银帛设备有限公司</t>
  </si>
  <si>
    <t>91650109MABJJ6PX3X</t>
  </si>
  <si>
    <t>魏正阳</t>
  </si>
  <si>
    <t>652323********0053</t>
  </si>
  <si>
    <t>新疆乌鲁木齐市米东区红光山路1237号2号楼10层N-00553号</t>
  </si>
  <si>
    <t>新疆盛域菲达新型保温材料有限公司</t>
  </si>
  <si>
    <t>91650109MA778HY88C</t>
  </si>
  <si>
    <t>张效菲</t>
  </si>
  <si>
    <t>130984********5137</t>
  </si>
  <si>
    <t>新疆乌鲁木齐市米东区便民路碱泉巷10号1栋</t>
  </si>
  <si>
    <t>新疆石众磊科技发展有限公司</t>
  </si>
  <si>
    <t>91650109MA781NCCXU</t>
  </si>
  <si>
    <t>叶鸿炜</t>
  </si>
  <si>
    <t>654223********0379</t>
  </si>
  <si>
    <t>新疆乌鲁木齐市米东区燕新产业园北侧旁米东北路1119号1栋1号</t>
  </si>
  <si>
    <t>新疆斯博森工程机械有限责任公司</t>
  </si>
  <si>
    <t>91650109MABQDTMW2P</t>
  </si>
  <si>
    <t>于军</t>
  </si>
  <si>
    <t>652325********0413</t>
  </si>
  <si>
    <t>新疆乌鲁木齐市米东区东祥路西三巷37号-1号门面</t>
  </si>
  <si>
    <t>新疆斯耐图景观照明有限公司</t>
  </si>
  <si>
    <t>91650109MA78TCCD0C</t>
  </si>
  <si>
    <t>曹月勤</t>
  </si>
  <si>
    <t>421022********2550</t>
  </si>
  <si>
    <t>新疆乌鲁木齐市米东区米东南路西三巷1151号华凌建材基地广告材料区12栋15号</t>
  </si>
  <si>
    <t>新疆泰安山成锅炉有限公司</t>
  </si>
  <si>
    <t>91650109313469774K</t>
  </si>
  <si>
    <t>冯焕伟</t>
  </si>
  <si>
    <t>370911********0438</t>
  </si>
  <si>
    <t>新疆乌鲁木齐市米东区振兴南路721号香缇雅境商住小区一期S2幢3层商铺8号</t>
  </si>
  <si>
    <t>新疆泰业瑞祥建材有限公司</t>
  </si>
  <si>
    <t>91650109MA79G1L95T</t>
  </si>
  <si>
    <t>李加祥</t>
  </si>
  <si>
    <t>320911********1915</t>
  </si>
  <si>
    <t>新疆乌鲁木齐市米东区红光山路1237号2号楼10层N-00357号</t>
  </si>
  <si>
    <t>新疆唐之彩新材料有限公司</t>
  </si>
  <si>
    <t>91650109333114778H</t>
  </si>
  <si>
    <t>唐世平</t>
  </si>
  <si>
    <t>372925********2516</t>
  </si>
  <si>
    <t>新疆乌鲁木齐市米东区金汇东路1988号</t>
  </si>
  <si>
    <t>新疆腾达华业机械设备有限公司</t>
  </si>
  <si>
    <t>91650109MA77BQML9J</t>
  </si>
  <si>
    <t>刘国伟</t>
  </si>
  <si>
    <t>372527********2012</t>
  </si>
  <si>
    <t>新疆乌鲁木齐市米东区古牧地镇太平渠村古牧地中路589号2221号</t>
  </si>
  <si>
    <t>新疆腾发西隆建筑材料有限公司</t>
  </si>
  <si>
    <t>91650109MA78N1G4X5</t>
  </si>
  <si>
    <t>黄礼梅</t>
  </si>
  <si>
    <t>500225********3827</t>
  </si>
  <si>
    <t>新疆乌鲁木齐市米东区红光山路1237号2号楼10层G-00146号</t>
  </si>
  <si>
    <t>新疆腾飞鸿远智能门业有限公司</t>
  </si>
  <si>
    <t>91650109MA77YHKU03</t>
  </si>
  <si>
    <t>李小进</t>
  </si>
  <si>
    <t>500235********2203</t>
  </si>
  <si>
    <t>新疆乌鲁木齐市米东区米东南路1151号北区铝材区5栋19号</t>
  </si>
  <si>
    <t>新疆腾泰机械工程有限公司</t>
  </si>
  <si>
    <t>91650109MA79733H22</t>
  </si>
  <si>
    <t>王雪宾</t>
  </si>
  <si>
    <t>412827********6030</t>
  </si>
  <si>
    <t>新疆乌鲁木齐市米东区广兴西街胜通八巷3号</t>
  </si>
  <si>
    <t>新疆天瑞万达房地产开发有限公司</t>
  </si>
  <si>
    <t>91650109584768821N</t>
  </si>
  <si>
    <t>邹良杰</t>
  </si>
  <si>
    <t>330381********3317</t>
  </si>
  <si>
    <t>新疆乌鲁木齐市米东区府前中路金盛大厦八楼</t>
  </si>
  <si>
    <t>新疆天泽保温有限公司</t>
  </si>
  <si>
    <t>91650109798166594R</t>
  </si>
  <si>
    <t>李玖九</t>
  </si>
  <si>
    <t>652801********0520</t>
  </si>
  <si>
    <t>新疆乌鲁木齐市米东新区化工工业园十八坡南路</t>
  </si>
  <si>
    <t>新疆天众馕园设备制造有限公司</t>
  </si>
  <si>
    <t>91650109MA78WM1N6A</t>
  </si>
  <si>
    <t>蔺法滔</t>
  </si>
  <si>
    <t>372328********0632</t>
  </si>
  <si>
    <t>新疆乌鲁木齐市米东区东绕城高速米东路出口处外侧燕新国际家居产业园M-98号</t>
  </si>
  <si>
    <t>新疆屯河金波水泥有限责任公司</t>
  </si>
  <si>
    <t>916501097155353758</t>
  </si>
  <si>
    <t>徐克瑞</t>
  </si>
  <si>
    <t>652301********0327</t>
  </si>
  <si>
    <t>乌鲁木齐市米东区米东北路1125号</t>
  </si>
  <si>
    <t>新疆万邦线缆有限公司</t>
  </si>
  <si>
    <t>91650109MA790UM26C</t>
  </si>
  <si>
    <t>魏梓溥</t>
  </si>
  <si>
    <t>130528********4815</t>
  </si>
  <si>
    <t>新疆乌鲁木齐市米东区米东南路西3巷1151号新华凌建材进出口基地机电区26栋22号商铺</t>
  </si>
  <si>
    <t>新疆万紫千红建安集团房地产开发有限公司</t>
  </si>
  <si>
    <t>916501097422309563</t>
  </si>
  <si>
    <t>王燕</t>
  </si>
  <si>
    <t>652322********0549</t>
  </si>
  <si>
    <t>米东区永丰北路186号</t>
  </si>
  <si>
    <t>新疆万紫千红建安集团福阳新型环保节能建材有限公司</t>
  </si>
  <si>
    <t>9165010978764057XY</t>
  </si>
  <si>
    <t>米东区工业区经三路南侧</t>
  </si>
  <si>
    <t>新疆物达物流有限公司</t>
  </si>
  <si>
    <t>91650109670238632U</t>
  </si>
  <si>
    <t>杜旭超</t>
  </si>
  <si>
    <t>652322********0018</t>
  </si>
  <si>
    <t>新疆乌鲁木齐市米东区广兴西街1169号27幢一单元1201室</t>
  </si>
  <si>
    <t>新疆西高建设工程有限公司</t>
  </si>
  <si>
    <t>91650109MA7851RH81</t>
  </si>
  <si>
    <t>王琼毅</t>
  </si>
  <si>
    <t>330323********3654</t>
  </si>
  <si>
    <t>新疆乌鲁木齐市米东区米东南路西三巷1511号华凌建材进出口基地石材区19栋2号2楼204</t>
  </si>
  <si>
    <t>新疆夏禹化肥有限责任公司</t>
  </si>
  <si>
    <t>916501097223503950</t>
  </si>
  <si>
    <t>王瑛</t>
  </si>
  <si>
    <t>652322********1043</t>
  </si>
  <si>
    <t>新疆乌鲁木齐市米东南路西五巷16号友好路10号（长山子镇工业区）</t>
  </si>
  <si>
    <t>新疆祥昌裕商品混凝土有限公司</t>
  </si>
  <si>
    <t>91650109MABJJPHD0W</t>
  </si>
  <si>
    <t>朱容莹</t>
  </si>
  <si>
    <t>652201********1226</t>
  </si>
  <si>
    <t>新疆乌鲁木齐市米东区米东北路8000号燕新国际家居产业园西区商业街A栋二层Z12号</t>
  </si>
  <si>
    <t>新疆新辉昀龙商贸有限责任公司</t>
  </si>
  <si>
    <t>91650109MA78FLDW06</t>
  </si>
  <si>
    <t>马斌</t>
  </si>
  <si>
    <t>652322********1014</t>
  </si>
  <si>
    <t>新疆乌鲁木齐市米东区太平渠三队</t>
  </si>
  <si>
    <t>新疆新名居房地产开发有限公司</t>
  </si>
  <si>
    <t>91650109689594493W</t>
  </si>
  <si>
    <t>冉钰平</t>
  </si>
  <si>
    <t>513228********001X</t>
  </si>
  <si>
    <t>新疆乌鲁木齐市米东区米东南路1682号金坤新城花苑小区2B号楼2段一层会所（3)</t>
  </si>
  <si>
    <t>新疆新通建筑安装工程有限公司乌鲁木齐鹏达分公司</t>
  </si>
  <si>
    <t>916501093979901285</t>
  </si>
  <si>
    <t>孙证正</t>
  </si>
  <si>
    <t>133031********3633</t>
  </si>
  <si>
    <t>新疆乌鲁木齐市米东区府前东路振兴一巷二层</t>
  </si>
  <si>
    <t>新疆鑫宝辉集成房屋有限公司</t>
  </si>
  <si>
    <t>91650109MA78NQNBXL</t>
  </si>
  <si>
    <t>陈静静</t>
  </si>
  <si>
    <t>131128********3620</t>
  </si>
  <si>
    <t>新疆乌鲁木齐市米东区轮台东路3313号</t>
  </si>
  <si>
    <t>新疆鑫金达道路设施安装有限公司</t>
  </si>
  <si>
    <t>91650109MA790K6D7U</t>
  </si>
  <si>
    <t>段金山</t>
  </si>
  <si>
    <t>622301********663X</t>
  </si>
  <si>
    <t>新疆乌鲁木齐市米东区红光山路12378号2号楼10层G00642</t>
  </si>
  <si>
    <t>新疆鑫龙交通环境设施工程有限公司</t>
  </si>
  <si>
    <t>91650109572534358B</t>
  </si>
  <si>
    <t>崔鹏</t>
  </si>
  <si>
    <t>321282********0011</t>
  </si>
  <si>
    <t>新疆维吾尔自治区乌鲁木齐市米东区古牧地镇东工村古牧地中路589号1871号</t>
  </si>
  <si>
    <t>新疆鑫泉晟新能源科技有限责任公司</t>
  </si>
  <si>
    <t>91650109MA7ABA727W</t>
  </si>
  <si>
    <t>鲁北琴</t>
  </si>
  <si>
    <t>620102********5046</t>
  </si>
  <si>
    <t>新疆乌鲁木齐市米东区民泰中路972号阳光国际公寓7栋9楼901室</t>
  </si>
  <si>
    <t>新疆鑫宇嘉业钢化玻璃有限公司</t>
  </si>
  <si>
    <t>91650109MA786H209B</t>
  </si>
  <si>
    <t>李建年</t>
  </si>
  <si>
    <t>622322********0214</t>
  </si>
  <si>
    <t>新疆乌鲁木齐市米东区盛达西路2899号厂区院内2号厂房</t>
  </si>
  <si>
    <t>新疆鑫宇顺兴建材有限公司</t>
  </si>
  <si>
    <t>91650109MA777AWT2N</t>
  </si>
  <si>
    <t>贾玉环</t>
  </si>
  <si>
    <t>412825********9140</t>
  </si>
  <si>
    <t>新疆乌鲁木齐市米东区米东南路西三巷1151号保温直排区33间-10号</t>
  </si>
  <si>
    <t>新疆鑫周拓疆电力设备有限公司</t>
  </si>
  <si>
    <t>91650109MA776MJY8C</t>
  </si>
  <si>
    <t>周长敏</t>
  </si>
  <si>
    <t>652722********0210</t>
  </si>
  <si>
    <t>新疆乌鲁木齐市米东区米东南路1151号机电区20栋26号</t>
  </si>
  <si>
    <t>新疆旭本商贸有限公司</t>
  </si>
  <si>
    <t>91650109MA79JG8R79</t>
  </si>
  <si>
    <t>董乐</t>
  </si>
  <si>
    <t>652322********4514</t>
  </si>
  <si>
    <t>新疆乌鲁木齐市米东区红光山路1237号2号楼10层N-00420号</t>
  </si>
  <si>
    <t>新疆旭阳农业机械制造有限公司</t>
  </si>
  <si>
    <t>916501097734966938</t>
  </si>
  <si>
    <t>胥新建</t>
  </si>
  <si>
    <t>652301********5511</t>
  </si>
  <si>
    <t>新疆乌鲁木齐市米东区康庄东路1950号</t>
  </si>
  <si>
    <t>新疆雅禾家居有限公司</t>
  </si>
  <si>
    <t>91650109MABP9GM37K</t>
  </si>
  <si>
    <t>贾瑞雯</t>
  </si>
  <si>
    <t>410727********0649</t>
  </si>
  <si>
    <t>新疆乌鲁木齐市米东区盛达西路1997号三号厂房一层1-3号</t>
  </si>
  <si>
    <t>新疆燕新国际家居产业园发展有限公司</t>
  </si>
  <si>
    <t>91650109397346244M</t>
  </si>
  <si>
    <t>李振安</t>
  </si>
  <si>
    <t>370922********6916</t>
  </si>
  <si>
    <t>新疆乌鲁木齐市米东区绕城高速米东路出口处外侧燕新国际家居产业园</t>
  </si>
  <si>
    <t>新疆垚磊通达建设工程有限公司</t>
  </si>
  <si>
    <t>91650109MA77AX3G0Q</t>
  </si>
  <si>
    <t>赵剑宵</t>
  </si>
  <si>
    <t>130636********5415</t>
  </si>
  <si>
    <t>新疆乌鲁木齐市米东区集镇街171号202号</t>
  </si>
  <si>
    <t>新疆一方天房地产开发有限公司米泉分公司</t>
  </si>
  <si>
    <t>916501097703972001</t>
  </si>
  <si>
    <t>林伟</t>
  </si>
  <si>
    <t>654201********4410</t>
  </si>
  <si>
    <t>新疆乌鲁木齐米东区民泰街500号天泉名居小区2-2-301室</t>
  </si>
  <si>
    <t>新疆亿驰交联电线线缆制造有限公司</t>
  </si>
  <si>
    <t>91650109MA7NA8BM70</t>
  </si>
  <si>
    <t>赵亚飞</t>
  </si>
  <si>
    <t>130528********6750</t>
  </si>
  <si>
    <t>新疆乌鲁木齐市米东区米东南路西三巷1151号华凌建材进出口基地土产前排1栋11</t>
  </si>
  <si>
    <t>新疆亿峰弘业投资集团有限公司</t>
  </si>
  <si>
    <t>9165000056887400XQ</t>
  </si>
  <si>
    <t>桂弘</t>
  </si>
  <si>
    <t>360124********0351</t>
  </si>
  <si>
    <t>新疆乌鲁木齐市沙依巴克区伊宁路318号</t>
  </si>
  <si>
    <t>新疆益业新工程机械有限责任公司</t>
  </si>
  <si>
    <t>91650109MA793WNC6T</t>
  </si>
  <si>
    <t>马俊新</t>
  </si>
  <si>
    <t>650108********1033</t>
  </si>
  <si>
    <t>新疆乌鲁木齐市米东区芦草沟乡人民庄子村4组3巷9号1栋2号-3号</t>
  </si>
  <si>
    <t>新疆银东建筑工程有限公司</t>
  </si>
  <si>
    <t>91650109MAC4JHHD79</t>
  </si>
  <si>
    <t>张舒淇</t>
  </si>
  <si>
    <t>650104********1644</t>
  </si>
  <si>
    <t>新疆乌鲁木齐市米东区红光山路1237号2号楼10层H-0193号</t>
  </si>
  <si>
    <t>新疆银琥装饰材料有限公司</t>
  </si>
  <si>
    <t>91650109MA78Q6CJ7C</t>
  </si>
  <si>
    <t>张海浪</t>
  </si>
  <si>
    <t>500233********5816</t>
  </si>
  <si>
    <t>新疆乌鲁木齐市米东区米东南路西3巷1151号华凌建材进出口基地墙纸区9栋26号</t>
  </si>
  <si>
    <t>新疆银天智尚家具制造有限公司</t>
  </si>
  <si>
    <t>91650109MA785EHN9R</t>
  </si>
  <si>
    <t>丁大妮</t>
  </si>
  <si>
    <t>342221********8228</t>
  </si>
  <si>
    <t>新疆乌鲁木齐市米东区东绕城高速米东路出口处外侧燕新国际家居产业园26-1号</t>
  </si>
  <si>
    <t>新疆永安硅材料有限责任公司</t>
  </si>
  <si>
    <t>916501096763275055</t>
  </si>
  <si>
    <t>李小龙</t>
  </si>
  <si>
    <t>650103********2878</t>
  </si>
  <si>
    <t>新疆乌鲁木齐市米东区化工工业园十八坡南路1359号</t>
  </si>
  <si>
    <t>新疆永杉医疗生物科技有限责任公司</t>
  </si>
  <si>
    <t>91650109MA78XE910L</t>
  </si>
  <si>
    <t>杨勇</t>
  </si>
  <si>
    <t>652322********0532</t>
  </si>
  <si>
    <t>新疆乌鲁木齐市米东区十八坡南路1267号-2号</t>
  </si>
  <si>
    <t>新疆永顺鑫达物流有限公司</t>
  </si>
  <si>
    <t>916501093287488057</t>
  </si>
  <si>
    <t>陈春香</t>
  </si>
  <si>
    <t>232302********3521</t>
  </si>
  <si>
    <t>新疆乌鲁木齐市米东区米东南路1786号</t>
  </si>
  <si>
    <t>新疆岳鑫盛合能源有限公司</t>
  </si>
  <si>
    <t>91650109MA7755B31P</t>
  </si>
  <si>
    <t>杨永旭</t>
  </si>
  <si>
    <t>412825********3376</t>
  </si>
  <si>
    <t>新疆乌鲁木齐市米东区古牧地镇皇渠沿村南一巷19号</t>
  </si>
  <si>
    <t>新疆跃龙鸿益智能科技有限公司</t>
  </si>
  <si>
    <t>91650109MA78074YXW</t>
  </si>
  <si>
    <t>刘英聪</t>
  </si>
  <si>
    <t>510824********549X</t>
  </si>
  <si>
    <t>新疆乌鲁木齐市米东区米东南路西三巷1151号华凌建材进出口基地防盗门区24栋27号</t>
  </si>
  <si>
    <t>新疆云藤信息技术股份有限公司</t>
  </si>
  <si>
    <t>91650100MA79FX6E2P</t>
  </si>
  <si>
    <t>郭勇</t>
  </si>
  <si>
    <t>650102********0019</t>
  </si>
  <si>
    <t>新疆乌鲁木齐市米东区红光山路1237号2号楼10层N-00268号</t>
  </si>
  <si>
    <t>新疆振恒商贸有限公司</t>
  </si>
  <si>
    <t>91650109MA79JG97XG</t>
  </si>
  <si>
    <t>杨文煌</t>
  </si>
  <si>
    <t>350583********5477</t>
  </si>
  <si>
    <t>新疆乌鲁木齐市米东区米东南路西3巷1151号华凌建材进出口基地石材区14栋西1-5号</t>
  </si>
  <si>
    <t>新疆正清铭驰交通设施有限公司</t>
  </si>
  <si>
    <t>91650106MA790HBG5B</t>
  </si>
  <si>
    <t>王正玉</t>
  </si>
  <si>
    <t>342321********4239</t>
  </si>
  <si>
    <t>新疆乌鲁木齐市米东区米东工业园区米东北路5416号B-02</t>
  </si>
  <si>
    <t>新疆智坤装饰工程有限公司</t>
  </si>
  <si>
    <t>91650109MA79EFH623</t>
  </si>
  <si>
    <t>彭伟强</t>
  </si>
  <si>
    <t>421125********0935</t>
  </si>
  <si>
    <t>新疆乌鲁木齐市米东区红光山路1237号2号楼10层N-00241号</t>
  </si>
  <si>
    <t>新疆中材精细化工有限责任公司</t>
  </si>
  <si>
    <t>91650109751671198C</t>
  </si>
  <si>
    <t>冯斌</t>
  </si>
  <si>
    <t>320102********2831</t>
  </si>
  <si>
    <t>新疆乌鲁木齐市米东区石化南路3444号</t>
  </si>
  <si>
    <t>新疆中瀚电力成套设备有限公司</t>
  </si>
  <si>
    <t>91650109MA7922X39Y</t>
  </si>
  <si>
    <t>杨秀明</t>
  </si>
  <si>
    <t>652523********2524</t>
  </si>
  <si>
    <t>新疆乌鲁木齐市米东区米东南路西3巷1151号华凌进出口基地厨房区2栋21号</t>
  </si>
  <si>
    <t>新疆中疆建置业有限公司</t>
  </si>
  <si>
    <t>91650109MA78HHE64B</t>
  </si>
  <si>
    <t>刘海霞</t>
  </si>
  <si>
    <t>654124********0628</t>
  </si>
  <si>
    <t>新疆中天皓业物流有限公司</t>
  </si>
  <si>
    <t>91650109MABMD43M86</t>
  </si>
  <si>
    <t>王立霞</t>
  </si>
  <si>
    <t>652322********0525</t>
  </si>
  <si>
    <t>新疆乌鲁木齐市米东区民康中路972号阳光国际公寓商住小区7幢公寓1114室1-15</t>
  </si>
  <si>
    <t>新疆中拓新能源技术股份有限公司</t>
  </si>
  <si>
    <t>916501095928416463</t>
  </si>
  <si>
    <t>徐占雪</t>
  </si>
  <si>
    <t>130622********6418</t>
  </si>
  <si>
    <t>新疆乌鲁木齐市米东新区九沟南路东一巷561号（米东区化工工业园）</t>
  </si>
  <si>
    <t>新疆中鑫恒建建筑劳务有限公司</t>
  </si>
  <si>
    <t>91650109MAC4R9CX04</t>
  </si>
  <si>
    <t>杨万虎</t>
  </si>
  <si>
    <t>510781********5432</t>
  </si>
  <si>
    <t>新疆乌鲁木齐市米东区米东南路西三巷1151号华凌建材进出口基地石材区19栋1号二楼3号门</t>
  </si>
  <si>
    <t>新疆众信祥能源有限公司</t>
  </si>
  <si>
    <t>91650109MA775L3C8M</t>
  </si>
  <si>
    <t>武淑梅</t>
  </si>
  <si>
    <t>652625********2521</t>
  </si>
  <si>
    <t>新疆乌鲁木齐市米东区石化南路220号107室</t>
  </si>
  <si>
    <t>新疆众兴矿业有限责任公司</t>
  </si>
  <si>
    <t>916500007760990360</t>
  </si>
  <si>
    <t>解少林</t>
  </si>
  <si>
    <t>米东区铁厂沟镇</t>
  </si>
  <si>
    <t>新疆准噶尔房地产开发有限公司乌鲁木齐市米东分公司</t>
  </si>
  <si>
    <t>916501095688575335</t>
  </si>
  <si>
    <t>张江冰</t>
  </si>
  <si>
    <t>650102********1630</t>
  </si>
  <si>
    <t>乌鲁木齐市米东区友好路街道办事处友好路天化院内</t>
  </si>
  <si>
    <t>新疆梓木源商贸有限公司</t>
  </si>
  <si>
    <t>91650109MA796TX779</t>
  </si>
  <si>
    <t>董郡格</t>
  </si>
  <si>
    <t>654121********0660</t>
  </si>
  <si>
    <t>新疆乌鲁木齐市米东区红光山路1237号2号楼10层N-00168号</t>
  </si>
  <si>
    <t>新疆纵联电气设备有限公司</t>
  </si>
  <si>
    <t>91650109MABNTY1Y3P</t>
  </si>
  <si>
    <t>袁达梅</t>
  </si>
  <si>
    <t>360732********4428</t>
  </si>
  <si>
    <t>新疆乌鲁木齐市米东区米东南路西三巷1151号华凌建材进出口基地机电直排2栋-16商铺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</si>
</sst>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name val="宋体"/>
      <charset val="134"/>
      <scheme val="minor"/>
    </font>
    <font>
      <sz val="11"/>
      <color indexed="8"/>
      <name val="宋体"/>
      <charset val="134"/>
      <scheme val="minor"/>
    </font>
    <font>
      <b/>
      <sz val="14"/>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9"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3" applyNumberFormat="0" applyFill="0" applyAlignment="0" applyProtection="0">
      <alignment vertical="center"/>
    </xf>
    <xf numFmtId="0" fontId="19" fillId="0" borderId="3" applyNumberFormat="0" applyFill="0" applyAlignment="0" applyProtection="0">
      <alignment vertical="center"/>
    </xf>
    <xf numFmtId="0" fontId="5" fillId="6" borderId="0" applyNumberFormat="0" applyBorder="0" applyAlignment="0" applyProtection="0">
      <alignment vertical="center"/>
    </xf>
    <xf numFmtId="0" fontId="12" fillId="0" borderId="4" applyNumberFormat="0" applyFill="0" applyAlignment="0" applyProtection="0">
      <alignment vertical="center"/>
    </xf>
    <xf numFmtId="0" fontId="5" fillId="21" borderId="0" applyNumberFormat="0" applyBorder="0" applyAlignment="0" applyProtection="0">
      <alignment vertical="center"/>
    </xf>
    <xf numFmtId="0" fontId="16" fillId="5" borderId="6" applyNumberFormat="0" applyAlignment="0" applyProtection="0">
      <alignment vertical="center"/>
    </xf>
    <xf numFmtId="0" fontId="7" fillId="5" borderId="2" applyNumberFormat="0" applyAlignment="0" applyProtection="0">
      <alignment vertical="center"/>
    </xf>
    <xf numFmtId="0" fontId="18" fillId="18" borderId="7" applyNumberFormat="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6" fillId="4" borderId="0" applyNumberFormat="0" applyBorder="0" applyAlignment="0" applyProtection="0">
      <alignment vertical="center"/>
    </xf>
    <xf numFmtId="0" fontId="21" fillId="25" borderId="0" applyNumberFormat="0" applyBorder="0" applyAlignment="0" applyProtection="0">
      <alignment vertical="center"/>
    </xf>
    <xf numFmtId="0" fontId="4" fillId="13" borderId="0" applyNumberFormat="0" applyBorder="0" applyAlignment="0" applyProtection="0">
      <alignment vertical="center"/>
    </xf>
    <xf numFmtId="0" fontId="5" fillId="3"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2"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5" fillId="10" borderId="0" applyNumberFormat="0" applyBorder="0" applyAlignment="0" applyProtection="0">
      <alignment vertical="center"/>
    </xf>
    <xf numFmtId="0" fontId="4" fillId="7"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C492"/>
  <sheetViews>
    <sheetView tabSelected="1" workbookViewId="0">
      <selection activeCell="A1" sqref="A1"/>
    </sheetView>
  </sheetViews>
  <sheetFormatPr defaultColWidth="9" defaultRowHeight="13.5"/>
  <cols>
    <col min="1" max="1" width="5.875" style="3" customWidth="1"/>
    <col min="2" max="2" width="10.875" style="3" customWidth="1"/>
    <col min="3" max="3" width="17.5" style="3" customWidth="1"/>
    <col min="4" max="4" width="32.25" style="4" customWidth="1"/>
    <col min="5" max="5" width="20.375" style="3" customWidth="1"/>
    <col min="6" max="6" width="21.25" style="3" customWidth="1"/>
    <col min="7" max="7" width="15.875" style="3" customWidth="1"/>
    <col min="8" max="8" width="20.375" style="3" customWidth="1"/>
    <col min="9" max="9" width="46.625" style="4" customWidth="1"/>
    <col min="10" max="10" width="21.625" style="3" customWidth="1"/>
    <col min="11" max="11" width="11.5" style="3" customWidth="1"/>
    <col min="12" max="12" width="12.25" style="3" customWidth="1"/>
    <col min="13" max="13" width="35.875" style="3" customWidth="1"/>
    <col min="14" max="16383" width="9" style="3"/>
    <col min="16384" max="16384" width="9" style="5"/>
  </cols>
  <sheetData>
    <row r="1" s="1" customFormat="1" ht="93" customHeight="1" spans="1:16383">
      <c r="A1" s="6" t="s">
        <v>0</v>
      </c>
      <c r="B1" s="6" t="s">
        <v>1</v>
      </c>
      <c r="C1" s="6" t="s">
        <v>2</v>
      </c>
      <c r="D1" s="6" t="s">
        <v>3</v>
      </c>
      <c r="E1" s="6" t="s">
        <v>4</v>
      </c>
      <c r="F1" s="6" t="s">
        <v>5</v>
      </c>
      <c r="G1" s="6" t="s">
        <v>6</v>
      </c>
      <c r="H1" s="6" t="s">
        <v>7</v>
      </c>
      <c r="I1" s="6" t="s">
        <v>8</v>
      </c>
      <c r="J1" s="6" t="s">
        <v>9</v>
      </c>
      <c r="K1" s="6" t="s">
        <v>10</v>
      </c>
      <c r="L1" s="6" t="s">
        <v>11</v>
      </c>
      <c r="M1" s="6" t="s">
        <v>12</v>
      </c>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2" customFormat="1" ht="27" spans="1:13">
      <c r="A2" s="7">
        <f>MAX(A$1:A1)+1</f>
        <v>1</v>
      </c>
      <c r="B2" s="7" t="s">
        <v>13</v>
      </c>
      <c r="C2" s="7" t="s">
        <v>14</v>
      </c>
      <c r="D2" s="8" t="s">
        <v>15</v>
      </c>
      <c r="E2" s="7" t="s">
        <v>16</v>
      </c>
      <c r="F2" s="7" t="s">
        <v>17</v>
      </c>
      <c r="G2" s="7" t="s">
        <v>18</v>
      </c>
      <c r="H2" s="7" t="s">
        <v>19</v>
      </c>
      <c r="I2" s="8" t="s">
        <v>20</v>
      </c>
      <c r="J2" s="7" t="s">
        <v>21</v>
      </c>
      <c r="K2" s="7">
        <v>284830.67</v>
      </c>
      <c r="L2" s="7">
        <v>0</v>
      </c>
      <c r="M2" s="7" t="s">
        <v>22</v>
      </c>
    </row>
    <row r="3" s="2" customFormat="1" spans="1:13">
      <c r="A3" s="7">
        <f>MAX(A$1:A2)+1</f>
        <v>2</v>
      </c>
      <c r="B3" s="7" t="s">
        <v>13</v>
      </c>
      <c r="C3" s="7" t="s">
        <v>14</v>
      </c>
      <c r="D3" s="8" t="s">
        <v>23</v>
      </c>
      <c r="E3" s="7" t="s">
        <v>24</v>
      </c>
      <c r="F3" s="7" t="s">
        <v>25</v>
      </c>
      <c r="G3" s="7" t="s">
        <v>18</v>
      </c>
      <c r="H3" s="7" t="s">
        <v>26</v>
      </c>
      <c r="I3" s="8" t="s">
        <v>27</v>
      </c>
      <c r="J3" s="7" t="s">
        <v>28</v>
      </c>
      <c r="K3" s="7">
        <v>15624.85</v>
      </c>
      <c r="L3" s="7">
        <v>0</v>
      </c>
      <c r="M3" s="7" t="s">
        <v>22</v>
      </c>
    </row>
    <row r="4" s="2" customFormat="1" spans="1:13">
      <c r="A4" s="7"/>
      <c r="B4" s="7"/>
      <c r="C4" s="7"/>
      <c r="D4" s="8"/>
      <c r="E4" s="7"/>
      <c r="F4" s="7"/>
      <c r="G4" s="7"/>
      <c r="H4" s="7"/>
      <c r="I4" s="8"/>
      <c r="J4" s="7" t="s">
        <v>29</v>
      </c>
      <c r="K4" s="7">
        <v>1093.74</v>
      </c>
      <c r="L4" s="7">
        <v>0</v>
      </c>
      <c r="M4" s="7" t="s">
        <v>22</v>
      </c>
    </row>
    <row r="5" s="2" customFormat="1" spans="1:13">
      <c r="A5" s="7">
        <f>MAX(A$1:A4)+1</f>
        <v>3</v>
      </c>
      <c r="B5" s="7" t="s">
        <v>13</v>
      </c>
      <c r="C5" s="7" t="s">
        <v>14</v>
      </c>
      <c r="D5" s="8" t="s">
        <v>30</v>
      </c>
      <c r="E5" s="7" t="s">
        <v>31</v>
      </c>
      <c r="F5" s="7" t="s">
        <v>32</v>
      </c>
      <c r="G5" s="7" t="s">
        <v>18</v>
      </c>
      <c r="H5" s="7" t="s">
        <v>33</v>
      </c>
      <c r="I5" s="8" t="s">
        <v>34</v>
      </c>
      <c r="J5" s="7" t="s">
        <v>28</v>
      </c>
      <c r="K5" s="7">
        <v>7991.73</v>
      </c>
      <c r="L5" s="7">
        <v>0</v>
      </c>
      <c r="M5" s="7" t="s">
        <v>22</v>
      </c>
    </row>
    <row r="6" s="2" customFormat="1" spans="1:13">
      <c r="A6" s="7">
        <f>MAX(A$1:A5)+1</f>
        <v>4</v>
      </c>
      <c r="B6" s="7" t="s">
        <v>13</v>
      </c>
      <c r="C6" s="7" t="s">
        <v>14</v>
      </c>
      <c r="D6" s="8" t="s">
        <v>35</v>
      </c>
      <c r="E6" s="7" t="s">
        <v>36</v>
      </c>
      <c r="F6" s="7" t="s">
        <v>37</v>
      </c>
      <c r="G6" s="7" t="s">
        <v>18</v>
      </c>
      <c r="H6" s="7" t="s">
        <v>38</v>
      </c>
      <c r="I6" s="8" t="s">
        <v>39</v>
      </c>
      <c r="J6" s="7" t="s">
        <v>28</v>
      </c>
      <c r="K6" s="7">
        <v>65619.93</v>
      </c>
      <c r="L6" s="7">
        <v>0</v>
      </c>
      <c r="M6" s="7" t="s">
        <v>22</v>
      </c>
    </row>
    <row r="7" s="2" customFormat="1" spans="1:13">
      <c r="A7" s="7">
        <f>MAX(A$1:A6)+1</f>
        <v>5</v>
      </c>
      <c r="B7" s="7" t="s">
        <v>13</v>
      </c>
      <c r="C7" s="7" t="s">
        <v>14</v>
      </c>
      <c r="D7" s="8" t="s">
        <v>40</v>
      </c>
      <c r="E7" s="7" t="s">
        <v>41</v>
      </c>
      <c r="F7" s="7" t="s">
        <v>42</v>
      </c>
      <c r="G7" s="7" t="s">
        <v>18</v>
      </c>
      <c r="H7" s="7" t="s">
        <v>43</v>
      </c>
      <c r="I7" s="8" t="s">
        <v>44</v>
      </c>
      <c r="J7" s="7" t="s">
        <v>28</v>
      </c>
      <c r="K7" s="7">
        <v>5940.59</v>
      </c>
      <c r="L7" s="7">
        <v>5940.59</v>
      </c>
      <c r="M7" s="7" t="s">
        <v>22</v>
      </c>
    </row>
    <row r="8" s="2" customFormat="1" spans="1:13">
      <c r="A8" s="7"/>
      <c r="B8" s="7"/>
      <c r="C8" s="7"/>
      <c r="D8" s="8"/>
      <c r="E8" s="7"/>
      <c r="F8" s="7"/>
      <c r="G8" s="7"/>
      <c r="H8" s="7"/>
      <c r="I8" s="8"/>
      <c r="J8" s="7" t="s">
        <v>45</v>
      </c>
      <c r="K8" s="7">
        <v>9764.85</v>
      </c>
      <c r="L8" s="7">
        <v>9764.85</v>
      </c>
      <c r="M8" s="7" t="s">
        <v>22</v>
      </c>
    </row>
    <row r="9" s="2" customFormat="1" spans="1:13">
      <c r="A9" s="7"/>
      <c r="B9" s="7"/>
      <c r="C9" s="7"/>
      <c r="D9" s="8"/>
      <c r="E9" s="7"/>
      <c r="F9" s="7"/>
      <c r="G9" s="7"/>
      <c r="H9" s="7"/>
      <c r="I9" s="8"/>
      <c r="J9" s="7" t="s">
        <v>29</v>
      </c>
      <c r="K9" s="7">
        <v>29.7</v>
      </c>
      <c r="L9" s="7">
        <v>29.7</v>
      </c>
      <c r="M9" s="7" t="s">
        <v>22</v>
      </c>
    </row>
    <row r="10" s="2" customFormat="1" spans="1:13">
      <c r="A10" s="7">
        <f>MAX(A$1:A9)+1</f>
        <v>6</v>
      </c>
      <c r="B10" s="7" t="s">
        <v>13</v>
      </c>
      <c r="C10" s="7" t="s">
        <v>14</v>
      </c>
      <c r="D10" s="8" t="s">
        <v>46</v>
      </c>
      <c r="E10" s="7" t="s">
        <v>47</v>
      </c>
      <c r="F10" s="7" t="s">
        <v>48</v>
      </c>
      <c r="G10" s="7" t="s">
        <v>18</v>
      </c>
      <c r="H10" s="7" t="s">
        <v>49</v>
      </c>
      <c r="I10" s="8" t="s">
        <v>50</v>
      </c>
      <c r="J10" s="7" t="s">
        <v>28</v>
      </c>
      <c r="K10" s="7">
        <v>457813.59</v>
      </c>
      <c r="L10" s="7">
        <v>0</v>
      </c>
      <c r="M10" s="7" t="s">
        <v>22</v>
      </c>
    </row>
    <row r="11" s="2" customFormat="1" spans="1:13">
      <c r="A11" s="7"/>
      <c r="B11" s="7"/>
      <c r="C11" s="7"/>
      <c r="D11" s="8"/>
      <c r="E11" s="7"/>
      <c r="F11" s="7"/>
      <c r="G11" s="7"/>
      <c r="H11" s="7"/>
      <c r="I11" s="8"/>
      <c r="J11" s="7" t="s">
        <v>29</v>
      </c>
      <c r="K11" s="7">
        <v>5745.87</v>
      </c>
      <c r="L11" s="7">
        <v>0</v>
      </c>
      <c r="M11" s="7" t="s">
        <v>22</v>
      </c>
    </row>
    <row r="12" s="2" customFormat="1" spans="1:13">
      <c r="A12" s="7"/>
      <c r="B12" s="7"/>
      <c r="C12" s="7"/>
      <c r="D12" s="8"/>
      <c r="E12" s="7"/>
      <c r="F12" s="7"/>
      <c r="G12" s="7"/>
      <c r="H12" s="7"/>
      <c r="I12" s="8"/>
      <c r="J12" s="7" t="s">
        <v>51</v>
      </c>
      <c r="K12" s="7">
        <v>3127.22</v>
      </c>
      <c r="L12" s="7">
        <v>0</v>
      </c>
      <c r="M12" s="7" t="s">
        <v>22</v>
      </c>
    </row>
    <row r="13" s="2" customFormat="1" spans="1:13">
      <c r="A13" s="7">
        <f>MAX(A$1:A12)+1</f>
        <v>7</v>
      </c>
      <c r="B13" s="7" t="s">
        <v>13</v>
      </c>
      <c r="C13" s="7" t="s">
        <v>14</v>
      </c>
      <c r="D13" s="8" t="s">
        <v>52</v>
      </c>
      <c r="E13" s="7" t="s">
        <v>53</v>
      </c>
      <c r="F13" s="7" t="s">
        <v>54</v>
      </c>
      <c r="G13" s="7" t="s">
        <v>18</v>
      </c>
      <c r="H13" s="7" t="s">
        <v>55</v>
      </c>
      <c r="I13" s="8" t="s">
        <v>56</v>
      </c>
      <c r="J13" s="7" t="s">
        <v>57</v>
      </c>
      <c r="K13" s="7">
        <v>267210</v>
      </c>
      <c r="L13" s="7">
        <v>0</v>
      </c>
      <c r="M13" s="7" t="s">
        <v>22</v>
      </c>
    </row>
    <row r="14" s="2" customFormat="1" spans="1:13">
      <c r="A14" s="7"/>
      <c r="B14" s="7"/>
      <c r="C14" s="7"/>
      <c r="D14" s="8"/>
      <c r="E14" s="7"/>
      <c r="F14" s="7"/>
      <c r="G14" s="7"/>
      <c r="H14" s="7"/>
      <c r="I14" s="8"/>
      <c r="J14" s="7" t="s">
        <v>29</v>
      </c>
      <c r="K14" s="7">
        <v>18704.7</v>
      </c>
      <c r="L14" s="7">
        <v>0</v>
      </c>
      <c r="M14" s="7" t="s">
        <v>22</v>
      </c>
    </row>
    <row r="15" s="2" customFormat="1" ht="27" spans="1:13">
      <c r="A15" s="7">
        <f>MAX(A$1:A14)+1</f>
        <v>8</v>
      </c>
      <c r="B15" s="7" t="s">
        <v>13</v>
      </c>
      <c r="C15" s="7" t="s">
        <v>14</v>
      </c>
      <c r="D15" s="8" t="s">
        <v>58</v>
      </c>
      <c r="E15" s="7" t="s">
        <v>59</v>
      </c>
      <c r="F15" s="7" t="s">
        <v>60</v>
      </c>
      <c r="G15" s="7" t="s">
        <v>18</v>
      </c>
      <c r="H15" s="7" t="s">
        <v>61</v>
      </c>
      <c r="I15" s="8" t="s">
        <v>62</v>
      </c>
      <c r="J15" s="7" t="s">
        <v>45</v>
      </c>
      <c r="K15" s="7">
        <v>266209.69</v>
      </c>
      <c r="L15" s="7">
        <v>0</v>
      </c>
      <c r="M15" s="7" t="s">
        <v>22</v>
      </c>
    </row>
    <row r="16" s="2" customFormat="1" ht="27" spans="1:13">
      <c r="A16" s="7">
        <f>MAX(A$1:A15)+1</f>
        <v>9</v>
      </c>
      <c r="B16" s="7" t="s">
        <v>13</v>
      </c>
      <c r="C16" s="7" t="s">
        <v>14</v>
      </c>
      <c r="D16" s="8" t="s">
        <v>63</v>
      </c>
      <c r="E16" s="7" t="s">
        <v>64</v>
      </c>
      <c r="F16" s="7" t="s">
        <v>65</v>
      </c>
      <c r="G16" s="7" t="s">
        <v>18</v>
      </c>
      <c r="H16" s="7" t="s">
        <v>66</v>
      </c>
      <c r="I16" s="8" t="s">
        <v>67</v>
      </c>
      <c r="J16" s="7" t="s">
        <v>29</v>
      </c>
      <c r="K16" s="7">
        <v>91.44</v>
      </c>
      <c r="L16" s="7">
        <v>91.44</v>
      </c>
      <c r="M16" s="7" t="s">
        <v>22</v>
      </c>
    </row>
    <row r="17" s="2" customFormat="1" spans="1:13">
      <c r="A17" s="7">
        <f>MAX(A$1:A16)+1</f>
        <v>10</v>
      </c>
      <c r="B17" s="7" t="s">
        <v>13</v>
      </c>
      <c r="C17" s="7" t="s">
        <v>14</v>
      </c>
      <c r="D17" s="8" t="s">
        <v>68</v>
      </c>
      <c r="E17" s="7" t="s">
        <v>69</v>
      </c>
      <c r="F17" s="7" t="s">
        <v>70</v>
      </c>
      <c r="G17" s="7" t="s">
        <v>18</v>
      </c>
      <c r="H17" s="7" t="s">
        <v>71</v>
      </c>
      <c r="I17" s="8" t="s">
        <v>72</v>
      </c>
      <c r="J17" s="7" t="s">
        <v>28</v>
      </c>
      <c r="K17" s="7">
        <v>8213.99</v>
      </c>
      <c r="L17" s="7">
        <v>8213.99</v>
      </c>
      <c r="M17" s="7" t="s">
        <v>22</v>
      </c>
    </row>
    <row r="18" s="2" customFormat="1" spans="1:13">
      <c r="A18" s="7"/>
      <c r="B18" s="7"/>
      <c r="C18" s="7"/>
      <c r="D18" s="8"/>
      <c r="E18" s="7"/>
      <c r="F18" s="7"/>
      <c r="G18" s="7"/>
      <c r="H18" s="7"/>
      <c r="I18" s="8"/>
      <c r="J18" s="7" t="s">
        <v>29</v>
      </c>
      <c r="K18" s="7">
        <v>574.97</v>
      </c>
      <c r="L18" s="7">
        <v>574.97</v>
      </c>
      <c r="M18" s="7" t="s">
        <v>22</v>
      </c>
    </row>
    <row r="19" s="2" customFormat="1" ht="27" spans="1:13">
      <c r="A19" s="7">
        <f>MAX(A$1:A18)+1</f>
        <v>11</v>
      </c>
      <c r="B19" s="7" t="s">
        <v>13</v>
      </c>
      <c r="C19" s="7" t="s">
        <v>14</v>
      </c>
      <c r="D19" s="8" t="s">
        <v>73</v>
      </c>
      <c r="E19" s="7" t="s">
        <v>74</v>
      </c>
      <c r="F19" s="7" t="s">
        <v>75</v>
      </c>
      <c r="G19" s="7" t="s">
        <v>18</v>
      </c>
      <c r="H19" s="7" t="s">
        <v>76</v>
      </c>
      <c r="I19" s="8" t="s">
        <v>77</v>
      </c>
      <c r="J19" s="7" t="s">
        <v>45</v>
      </c>
      <c r="K19" s="7">
        <v>414</v>
      </c>
      <c r="L19" s="7">
        <v>0</v>
      </c>
      <c r="M19" s="7" t="s">
        <v>22</v>
      </c>
    </row>
    <row r="20" s="2" customFormat="1" spans="1:13">
      <c r="A20" s="7">
        <f>MAX(A$1:A19)+1</f>
        <v>12</v>
      </c>
      <c r="B20" s="7" t="s">
        <v>13</v>
      </c>
      <c r="C20" s="7" t="s">
        <v>14</v>
      </c>
      <c r="D20" s="8" t="s">
        <v>78</v>
      </c>
      <c r="E20" s="7" t="s">
        <v>79</v>
      </c>
      <c r="F20" s="7" t="s">
        <v>80</v>
      </c>
      <c r="G20" s="7" t="s">
        <v>18</v>
      </c>
      <c r="H20" s="7" t="s">
        <v>81</v>
      </c>
      <c r="I20" s="8" t="s">
        <v>82</v>
      </c>
      <c r="J20" s="7" t="s">
        <v>28</v>
      </c>
      <c r="K20" s="7">
        <v>12046.35</v>
      </c>
      <c r="L20" s="7">
        <v>0</v>
      </c>
      <c r="M20" s="7" t="s">
        <v>22</v>
      </c>
    </row>
    <row r="21" s="2" customFormat="1" spans="1:13">
      <c r="A21" s="7"/>
      <c r="B21" s="7"/>
      <c r="C21" s="7"/>
      <c r="D21" s="8"/>
      <c r="E21" s="7"/>
      <c r="F21" s="7"/>
      <c r="G21" s="7"/>
      <c r="H21" s="7"/>
      <c r="I21" s="8"/>
      <c r="J21" s="7" t="s">
        <v>45</v>
      </c>
      <c r="K21" s="7">
        <v>441.25</v>
      </c>
      <c r="L21" s="7">
        <v>0</v>
      </c>
      <c r="M21" s="7" t="s">
        <v>22</v>
      </c>
    </row>
    <row r="22" s="2" customFormat="1" spans="1:13">
      <c r="A22" s="7"/>
      <c r="B22" s="7"/>
      <c r="C22" s="7"/>
      <c r="D22" s="8"/>
      <c r="E22" s="7"/>
      <c r="F22" s="7"/>
      <c r="G22" s="7"/>
      <c r="H22" s="7"/>
      <c r="I22" s="8"/>
      <c r="J22" s="7" t="s">
        <v>29</v>
      </c>
      <c r="K22" s="7">
        <v>421.62</v>
      </c>
      <c r="L22" s="7">
        <v>0</v>
      </c>
      <c r="M22" s="7" t="s">
        <v>22</v>
      </c>
    </row>
    <row r="23" s="2" customFormat="1" spans="1:13">
      <c r="A23" s="7"/>
      <c r="B23" s="7"/>
      <c r="C23" s="7"/>
      <c r="D23" s="8"/>
      <c r="E23" s="7"/>
      <c r="F23" s="7"/>
      <c r="G23" s="7"/>
      <c r="H23" s="7"/>
      <c r="I23" s="8"/>
      <c r="J23" s="7" t="s">
        <v>51</v>
      </c>
      <c r="K23" s="7">
        <v>73.5</v>
      </c>
      <c r="L23" s="7">
        <v>0</v>
      </c>
      <c r="M23" s="7" t="s">
        <v>22</v>
      </c>
    </row>
    <row r="24" s="2" customFormat="1" spans="1:13">
      <c r="A24" s="7">
        <f>MAX(A$1:A23)+1</f>
        <v>13</v>
      </c>
      <c r="B24" s="7" t="s">
        <v>13</v>
      </c>
      <c r="C24" s="7" t="s">
        <v>14</v>
      </c>
      <c r="D24" s="8" t="s">
        <v>83</v>
      </c>
      <c r="E24" s="7" t="s">
        <v>84</v>
      </c>
      <c r="F24" s="7" t="s">
        <v>85</v>
      </c>
      <c r="G24" s="7" t="s">
        <v>18</v>
      </c>
      <c r="H24" s="7" t="s">
        <v>86</v>
      </c>
      <c r="I24" s="8" t="s">
        <v>87</v>
      </c>
      <c r="J24" s="7" t="s">
        <v>28</v>
      </c>
      <c r="K24" s="7">
        <v>128590.19</v>
      </c>
      <c r="L24" s="7">
        <v>0</v>
      </c>
      <c r="M24" s="7" t="s">
        <v>22</v>
      </c>
    </row>
    <row r="25" s="2" customFormat="1" spans="1:13">
      <c r="A25" s="7"/>
      <c r="B25" s="7"/>
      <c r="C25" s="7"/>
      <c r="D25" s="8"/>
      <c r="E25" s="7"/>
      <c r="F25" s="7"/>
      <c r="G25" s="7"/>
      <c r="H25" s="7"/>
      <c r="I25" s="8"/>
      <c r="J25" s="7" t="s">
        <v>29</v>
      </c>
      <c r="K25" s="7">
        <v>1602.19</v>
      </c>
      <c r="L25" s="7">
        <v>0</v>
      </c>
      <c r="M25" s="7" t="s">
        <v>22</v>
      </c>
    </row>
    <row r="26" s="2" customFormat="1" spans="1:13">
      <c r="A26" s="7"/>
      <c r="B26" s="7"/>
      <c r="C26" s="7"/>
      <c r="D26" s="8"/>
      <c r="E26" s="7"/>
      <c r="F26" s="7"/>
      <c r="G26" s="7"/>
      <c r="H26" s="7"/>
      <c r="I26" s="8"/>
      <c r="J26" s="7" t="s">
        <v>51</v>
      </c>
      <c r="K26" s="7">
        <v>391.65</v>
      </c>
      <c r="L26" s="7">
        <v>0</v>
      </c>
      <c r="M26" s="7" t="s">
        <v>22</v>
      </c>
    </row>
    <row r="27" s="2" customFormat="1" ht="27" spans="1:13">
      <c r="A27" s="7">
        <f>MAX(A$1:A26)+1</f>
        <v>14</v>
      </c>
      <c r="B27" s="7" t="s">
        <v>13</v>
      </c>
      <c r="C27" s="7" t="s">
        <v>14</v>
      </c>
      <c r="D27" s="8" t="s">
        <v>88</v>
      </c>
      <c r="E27" s="7" t="s">
        <v>89</v>
      </c>
      <c r="F27" s="7" t="s">
        <v>90</v>
      </c>
      <c r="G27" s="7" t="s">
        <v>18</v>
      </c>
      <c r="H27" s="7" t="s">
        <v>91</v>
      </c>
      <c r="I27" s="8" t="s">
        <v>92</v>
      </c>
      <c r="J27" s="7" t="s">
        <v>45</v>
      </c>
      <c r="K27" s="7">
        <v>50559.18</v>
      </c>
      <c r="L27" s="7">
        <v>0</v>
      </c>
      <c r="M27" s="7" t="s">
        <v>22</v>
      </c>
    </row>
    <row r="28" s="2" customFormat="1" spans="1:13">
      <c r="A28" s="7">
        <f>MAX(A$1:A27)+1</f>
        <v>15</v>
      </c>
      <c r="B28" s="7" t="s">
        <v>13</v>
      </c>
      <c r="C28" s="7" t="s">
        <v>14</v>
      </c>
      <c r="D28" s="8" t="s">
        <v>93</v>
      </c>
      <c r="E28" s="7" t="s">
        <v>94</v>
      </c>
      <c r="F28" s="7" t="s">
        <v>95</v>
      </c>
      <c r="G28" s="7" t="s">
        <v>18</v>
      </c>
      <c r="H28" s="7" t="s">
        <v>96</v>
      </c>
      <c r="I28" s="8" t="s">
        <v>97</v>
      </c>
      <c r="J28" s="7" t="s">
        <v>28</v>
      </c>
      <c r="K28" s="7">
        <v>322645.01</v>
      </c>
      <c r="L28" s="7">
        <v>0</v>
      </c>
      <c r="M28" s="7" t="s">
        <v>22</v>
      </c>
    </row>
    <row r="29" s="2" customFormat="1" spans="1:13">
      <c r="A29" s="7"/>
      <c r="B29" s="7"/>
      <c r="C29" s="7"/>
      <c r="D29" s="8"/>
      <c r="E29" s="7"/>
      <c r="F29" s="7"/>
      <c r="G29" s="7"/>
      <c r="H29" s="7"/>
      <c r="I29" s="8"/>
      <c r="J29" s="7" t="s">
        <v>29</v>
      </c>
      <c r="K29" s="7">
        <v>11292.57</v>
      </c>
      <c r="L29" s="7">
        <v>0</v>
      </c>
      <c r="M29" s="7" t="s">
        <v>22</v>
      </c>
    </row>
    <row r="30" s="2" customFormat="1" spans="1:13">
      <c r="A30" s="7">
        <f>MAX(A$1:A29)+1</f>
        <v>16</v>
      </c>
      <c r="B30" s="7" t="s">
        <v>13</v>
      </c>
      <c r="C30" s="7" t="s">
        <v>14</v>
      </c>
      <c r="D30" s="8" t="s">
        <v>98</v>
      </c>
      <c r="E30" s="7" t="s">
        <v>99</v>
      </c>
      <c r="F30" s="7" t="s">
        <v>100</v>
      </c>
      <c r="G30" s="7" t="s">
        <v>18</v>
      </c>
      <c r="H30" s="7" t="s">
        <v>101</v>
      </c>
      <c r="I30" s="8" t="s">
        <v>102</v>
      </c>
      <c r="J30" s="7" t="s">
        <v>28</v>
      </c>
      <c r="K30" s="7">
        <v>274533.86</v>
      </c>
      <c r="L30" s="7">
        <v>0</v>
      </c>
      <c r="M30" s="7" t="s">
        <v>22</v>
      </c>
    </row>
    <row r="31" s="2" customFormat="1" spans="1:13">
      <c r="A31" s="7"/>
      <c r="B31" s="7"/>
      <c r="C31" s="7"/>
      <c r="D31" s="8"/>
      <c r="E31" s="7"/>
      <c r="F31" s="7"/>
      <c r="G31" s="7"/>
      <c r="H31" s="7"/>
      <c r="I31" s="8"/>
      <c r="J31" s="7" t="s">
        <v>29</v>
      </c>
      <c r="K31" s="7">
        <v>9615.34</v>
      </c>
      <c r="L31" s="7">
        <v>0</v>
      </c>
      <c r="M31" s="7" t="s">
        <v>22</v>
      </c>
    </row>
    <row r="32" s="2" customFormat="1" ht="27" spans="1:13">
      <c r="A32" s="7">
        <f>MAX(A$1:A31)+1</f>
        <v>17</v>
      </c>
      <c r="B32" s="7" t="s">
        <v>13</v>
      </c>
      <c r="C32" s="7" t="s">
        <v>14</v>
      </c>
      <c r="D32" s="8" t="s">
        <v>103</v>
      </c>
      <c r="E32" s="7" t="s">
        <v>104</v>
      </c>
      <c r="F32" s="7" t="s">
        <v>105</v>
      </c>
      <c r="G32" s="7" t="s">
        <v>18</v>
      </c>
      <c r="H32" s="7" t="s">
        <v>106</v>
      </c>
      <c r="I32" s="8" t="s">
        <v>107</v>
      </c>
      <c r="J32" s="7" t="s">
        <v>28</v>
      </c>
      <c r="K32" s="7">
        <v>27631.15</v>
      </c>
      <c r="L32" s="7">
        <v>0</v>
      </c>
      <c r="M32" s="7" t="s">
        <v>22</v>
      </c>
    </row>
    <row r="33" s="2" customFormat="1" ht="27" spans="1:13">
      <c r="A33" s="7">
        <f>MAX(A$1:A32)+1</f>
        <v>18</v>
      </c>
      <c r="B33" s="7" t="s">
        <v>13</v>
      </c>
      <c r="C33" s="7" t="s">
        <v>14</v>
      </c>
      <c r="D33" s="8" t="s">
        <v>108</v>
      </c>
      <c r="E33" s="7" t="s">
        <v>109</v>
      </c>
      <c r="F33" s="7" t="s">
        <v>110</v>
      </c>
      <c r="G33" s="7" t="s">
        <v>18</v>
      </c>
      <c r="H33" s="7" t="s">
        <v>111</v>
      </c>
      <c r="I33" s="8" t="s">
        <v>112</v>
      </c>
      <c r="J33" s="7" t="s">
        <v>113</v>
      </c>
      <c r="K33" s="7">
        <v>600007.78</v>
      </c>
      <c r="L33" s="7">
        <v>0</v>
      </c>
      <c r="M33" s="7" t="s">
        <v>22</v>
      </c>
    </row>
    <row r="34" s="2" customFormat="1" spans="1:13">
      <c r="A34" s="7">
        <f>MAX(A$1:A33)+1</f>
        <v>19</v>
      </c>
      <c r="B34" s="7" t="s">
        <v>13</v>
      </c>
      <c r="C34" s="7" t="s">
        <v>14</v>
      </c>
      <c r="D34" s="8" t="s">
        <v>114</v>
      </c>
      <c r="E34" s="7" t="s">
        <v>115</v>
      </c>
      <c r="F34" s="7" t="s">
        <v>116</v>
      </c>
      <c r="G34" s="7" t="s">
        <v>18</v>
      </c>
      <c r="H34" s="7" t="s">
        <v>117</v>
      </c>
      <c r="I34" s="8" t="s">
        <v>118</v>
      </c>
      <c r="J34" s="7" t="s">
        <v>113</v>
      </c>
      <c r="K34" s="7">
        <v>608318.65</v>
      </c>
      <c r="L34" s="7">
        <v>0</v>
      </c>
      <c r="M34" s="7" t="s">
        <v>22</v>
      </c>
    </row>
    <row r="35" s="2" customFormat="1" ht="27" spans="1:13">
      <c r="A35" s="7">
        <f>MAX(A$1:A34)+1</f>
        <v>20</v>
      </c>
      <c r="B35" s="7" t="s">
        <v>13</v>
      </c>
      <c r="C35" s="7" t="s">
        <v>14</v>
      </c>
      <c r="D35" s="8" t="s">
        <v>119</v>
      </c>
      <c r="E35" s="7" t="s">
        <v>120</v>
      </c>
      <c r="F35" s="7" t="s">
        <v>110</v>
      </c>
      <c r="G35" s="7" t="s">
        <v>18</v>
      </c>
      <c r="H35" s="7" t="s">
        <v>111</v>
      </c>
      <c r="I35" s="8" t="s">
        <v>121</v>
      </c>
      <c r="J35" s="7" t="s">
        <v>113</v>
      </c>
      <c r="K35" s="7">
        <v>554524.15</v>
      </c>
      <c r="L35" s="7">
        <v>0</v>
      </c>
      <c r="M35" s="7" t="s">
        <v>22</v>
      </c>
    </row>
    <row r="36" s="2" customFormat="1" ht="27" spans="1:13">
      <c r="A36" s="7">
        <f>MAX(A$1:A35)+1</f>
        <v>21</v>
      </c>
      <c r="B36" s="7" t="s">
        <v>13</v>
      </c>
      <c r="C36" s="7" t="s">
        <v>14</v>
      </c>
      <c r="D36" s="8" t="s">
        <v>122</v>
      </c>
      <c r="E36" s="7" t="s">
        <v>123</v>
      </c>
      <c r="F36" s="7" t="s">
        <v>124</v>
      </c>
      <c r="G36" s="7" t="s">
        <v>18</v>
      </c>
      <c r="H36" s="7" t="s">
        <v>125</v>
      </c>
      <c r="I36" s="8" t="s">
        <v>126</v>
      </c>
      <c r="J36" s="7" t="s">
        <v>113</v>
      </c>
      <c r="K36" s="7">
        <v>1174836.76</v>
      </c>
      <c r="L36" s="7">
        <v>0</v>
      </c>
      <c r="M36" s="7" t="s">
        <v>22</v>
      </c>
    </row>
    <row r="37" s="2" customFormat="1" ht="27" spans="1:13">
      <c r="A37" s="7">
        <f>MAX(A$1:A36)+1</f>
        <v>22</v>
      </c>
      <c r="B37" s="7" t="s">
        <v>13</v>
      </c>
      <c r="C37" s="7" t="s">
        <v>14</v>
      </c>
      <c r="D37" s="8" t="s">
        <v>127</v>
      </c>
      <c r="E37" s="7" t="s">
        <v>128</v>
      </c>
      <c r="F37" s="7" t="s">
        <v>124</v>
      </c>
      <c r="G37" s="7" t="s">
        <v>18</v>
      </c>
      <c r="H37" s="7" t="s">
        <v>125</v>
      </c>
      <c r="I37" s="8" t="s">
        <v>126</v>
      </c>
      <c r="J37" s="7" t="s">
        <v>113</v>
      </c>
      <c r="K37" s="7">
        <v>834022.11</v>
      </c>
      <c r="L37" s="7">
        <v>0</v>
      </c>
      <c r="M37" s="7" t="s">
        <v>22</v>
      </c>
    </row>
    <row r="38" s="2" customFormat="1" ht="27" spans="1:13">
      <c r="A38" s="7">
        <f>MAX(A$1:A37)+1</f>
        <v>23</v>
      </c>
      <c r="B38" s="7" t="s">
        <v>13</v>
      </c>
      <c r="C38" s="7" t="s">
        <v>14</v>
      </c>
      <c r="D38" s="8" t="s">
        <v>129</v>
      </c>
      <c r="E38" s="7" t="s">
        <v>130</v>
      </c>
      <c r="F38" s="7" t="s">
        <v>131</v>
      </c>
      <c r="G38" s="7" t="s">
        <v>18</v>
      </c>
      <c r="H38" s="7" t="s">
        <v>132</v>
      </c>
      <c r="I38" s="8" t="s">
        <v>133</v>
      </c>
      <c r="J38" s="7" t="s">
        <v>113</v>
      </c>
      <c r="K38" s="7">
        <v>247782.07</v>
      </c>
      <c r="L38" s="7">
        <v>0</v>
      </c>
      <c r="M38" s="7" t="s">
        <v>22</v>
      </c>
    </row>
    <row r="39" s="2" customFormat="1" spans="1:13">
      <c r="A39" s="7">
        <f>MAX(A$1:A38)+1</f>
        <v>24</v>
      </c>
      <c r="B39" s="7" t="s">
        <v>13</v>
      </c>
      <c r="C39" s="7" t="s">
        <v>14</v>
      </c>
      <c r="D39" s="8" t="s">
        <v>134</v>
      </c>
      <c r="E39" s="7" t="s">
        <v>135</v>
      </c>
      <c r="F39" s="7" t="s">
        <v>116</v>
      </c>
      <c r="G39" s="7" t="s">
        <v>18</v>
      </c>
      <c r="H39" s="7" t="s">
        <v>117</v>
      </c>
      <c r="I39" s="8" t="s">
        <v>118</v>
      </c>
      <c r="J39" s="7" t="s">
        <v>113</v>
      </c>
      <c r="K39" s="7">
        <v>155374.04</v>
      </c>
      <c r="L39" s="7">
        <v>0</v>
      </c>
      <c r="M39" s="7" t="s">
        <v>22</v>
      </c>
    </row>
    <row r="40" s="2" customFormat="1" spans="1:13">
      <c r="A40" s="7">
        <f>MAX(A$1:A39)+1</f>
        <v>25</v>
      </c>
      <c r="B40" s="7" t="s">
        <v>13</v>
      </c>
      <c r="C40" s="7" t="s">
        <v>14</v>
      </c>
      <c r="D40" s="8" t="s">
        <v>136</v>
      </c>
      <c r="E40" s="7" t="s">
        <v>137</v>
      </c>
      <c r="F40" s="7" t="s">
        <v>138</v>
      </c>
      <c r="G40" s="7" t="s">
        <v>18</v>
      </c>
      <c r="H40" s="7" t="s">
        <v>139</v>
      </c>
      <c r="I40" s="8" t="s">
        <v>140</v>
      </c>
      <c r="J40" s="7" t="s">
        <v>29</v>
      </c>
      <c r="K40" s="7">
        <v>124249.2</v>
      </c>
      <c r="L40" s="7">
        <v>0</v>
      </c>
      <c r="M40" s="7" t="s">
        <v>22</v>
      </c>
    </row>
    <row r="41" s="2" customFormat="1" spans="1:13">
      <c r="A41" s="7"/>
      <c r="B41" s="7"/>
      <c r="C41" s="7"/>
      <c r="D41" s="8"/>
      <c r="E41" s="7"/>
      <c r="F41" s="7"/>
      <c r="G41" s="7"/>
      <c r="H41" s="7"/>
      <c r="I41" s="8"/>
      <c r="J41" s="7" t="s">
        <v>51</v>
      </c>
      <c r="K41" s="7">
        <v>6193.74</v>
      </c>
      <c r="L41" s="7">
        <v>0</v>
      </c>
      <c r="M41" s="7" t="s">
        <v>22</v>
      </c>
    </row>
    <row r="42" s="2" customFormat="1" spans="1:13">
      <c r="A42" s="7"/>
      <c r="B42" s="7"/>
      <c r="C42" s="7"/>
      <c r="D42" s="8"/>
      <c r="E42" s="7"/>
      <c r="F42" s="7"/>
      <c r="G42" s="7"/>
      <c r="H42" s="7"/>
      <c r="I42" s="8"/>
      <c r="J42" s="7" t="s">
        <v>113</v>
      </c>
      <c r="K42" s="7">
        <v>804268.19</v>
      </c>
      <c r="L42" s="7">
        <v>0</v>
      </c>
      <c r="M42" s="7" t="s">
        <v>22</v>
      </c>
    </row>
    <row r="43" s="2" customFormat="1" spans="1:13">
      <c r="A43" s="7"/>
      <c r="B43" s="7"/>
      <c r="C43" s="7"/>
      <c r="D43" s="8"/>
      <c r="E43" s="7"/>
      <c r="F43" s="7"/>
      <c r="G43" s="7"/>
      <c r="H43" s="7"/>
      <c r="I43" s="8"/>
      <c r="J43" s="7" t="s">
        <v>21</v>
      </c>
      <c r="K43" s="7">
        <v>917243.19</v>
      </c>
      <c r="L43" s="7">
        <v>60008.56</v>
      </c>
      <c r="M43" s="7" t="s">
        <v>22</v>
      </c>
    </row>
    <row r="44" s="2" customFormat="1" spans="1:13">
      <c r="A44" s="7">
        <f>MAX(A$1:A43)+1</f>
        <v>26</v>
      </c>
      <c r="B44" s="7" t="s">
        <v>13</v>
      </c>
      <c r="C44" s="7" t="s">
        <v>14</v>
      </c>
      <c r="D44" s="8" t="s">
        <v>141</v>
      </c>
      <c r="E44" s="7" t="s">
        <v>142</v>
      </c>
      <c r="F44" s="7" t="s">
        <v>110</v>
      </c>
      <c r="G44" s="7" t="s">
        <v>18</v>
      </c>
      <c r="H44" s="7" t="s">
        <v>111</v>
      </c>
      <c r="I44" s="8" t="s">
        <v>143</v>
      </c>
      <c r="J44" s="7" t="s">
        <v>113</v>
      </c>
      <c r="K44" s="7">
        <v>985664.16</v>
      </c>
      <c r="L44" s="7">
        <v>0</v>
      </c>
      <c r="M44" s="7" t="s">
        <v>22</v>
      </c>
    </row>
    <row r="45" s="2" customFormat="1" spans="1:13">
      <c r="A45" s="7">
        <f>MAX(A$1:A44)+1</f>
        <v>27</v>
      </c>
      <c r="B45" s="7" t="s">
        <v>13</v>
      </c>
      <c r="C45" s="7" t="s">
        <v>14</v>
      </c>
      <c r="D45" s="8" t="s">
        <v>144</v>
      </c>
      <c r="E45" s="7" t="s">
        <v>145</v>
      </c>
      <c r="F45" s="7" t="s">
        <v>124</v>
      </c>
      <c r="G45" s="7" t="s">
        <v>18</v>
      </c>
      <c r="H45" s="7" t="s">
        <v>125</v>
      </c>
      <c r="I45" s="8" t="s">
        <v>118</v>
      </c>
      <c r="J45" s="7" t="s">
        <v>113</v>
      </c>
      <c r="K45" s="7">
        <v>72636.09</v>
      </c>
      <c r="L45" s="7">
        <v>0</v>
      </c>
      <c r="M45" s="7" t="s">
        <v>22</v>
      </c>
    </row>
    <row r="46" s="2" customFormat="1" spans="1:13">
      <c r="A46" s="7">
        <f>MAX(A$1:A45)+1</f>
        <v>28</v>
      </c>
      <c r="B46" s="7" t="s">
        <v>13</v>
      </c>
      <c r="C46" s="7" t="s">
        <v>14</v>
      </c>
      <c r="D46" s="8" t="s">
        <v>146</v>
      </c>
      <c r="E46" s="7" t="s">
        <v>147</v>
      </c>
      <c r="F46" s="7" t="s">
        <v>116</v>
      </c>
      <c r="G46" s="7" t="s">
        <v>18</v>
      </c>
      <c r="H46" s="7" t="s">
        <v>117</v>
      </c>
      <c r="I46" s="8" t="str">
        <f>I45</f>
        <v>新疆乌鲁木齐市米东区府前西路159号3楼305室</v>
      </c>
      <c r="J46" s="7" t="s">
        <v>148</v>
      </c>
      <c r="K46" s="7">
        <v>86196.28</v>
      </c>
      <c r="L46" s="7">
        <v>0</v>
      </c>
      <c r="M46" s="7" t="s">
        <v>22</v>
      </c>
    </row>
    <row r="47" s="2" customFormat="1" spans="1:13">
      <c r="A47" s="7"/>
      <c r="B47" s="7"/>
      <c r="C47" s="7"/>
      <c r="D47" s="8"/>
      <c r="E47" s="7"/>
      <c r="F47" s="7"/>
      <c r="G47" s="7"/>
      <c r="H47" s="7"/>
      <c r="I47" s="8"/>
      <c r="J47" s="7" t="s">
        <v>113</v>
      </c>
      <c r="K47" s="7">
        <v>328672.31</v>
      </c>
      <c r="L47" s="7">
        <v>0</v>
      </c>
      <c r="M47" s="7" t="s">
        <v>22</v>
      </c>
    </row>
    <row r="48" s="2" customFormat="1" spans="1:13">
      <c r="A48" s="7">
        <f>MAX(A$1:A47)+1</f>
        <v>29</v>
      </c>
      <c r="B48" s="7" t="s">
        <v>13</v>
      </c>
      <c r="C48" s="7" t="s">
        <v>14</v>
      </c>
      <c r="D48" s="8" t="s">
        <v>149</v>
      </c>
      <c r="E48" s="7" t="s">
        <v>150</v>
      </c>
      <c r="F48" s="7" t="s">
        <v>124</v>
      </c>
      <c r="G48" s="7" t="s">
        <v>18</v>
      </c>
      <c r="H48" s="7" t="s">
        <v>125</v>
      </c>
      <c r="I48" s="8" t="s">
        <v>118</v>
      </c>
      <c r="J48" s="7" t="s">
        <v>113</v>
      </c>
      <c r="K48" s="7">
        <v>204945.71</v>
      </c>
      <c r="L48" s="7">
        <v>0</v>
      </c>
      <c r="M48" s="7" t="s">
        <v>22</v>
      </c>
    </row>
    <row r="49" s="2" customFormat="1" spans="1:13">
      <c r="A49" s="7">
        <f>MAX(A$1:A48)+1</f>
        <v>30</v>
      </c>
      <c r="B49" s="7" t="s">
        <v>13</v>
      </c>
      <c r="C49" s="7" t="s">
        <v>14</v>
      </c>
      <c r="D49" s="8" t="s">
        <v>151</v>
      </c>
      <c r="E49" s="7" t="s">
        <v>152</v>
      </c>
      <c r="F49" s="7" t="s">
        <v>124</v>
      </c>
      <c r="G49" s="7" t="s">
        <v>18</v>
      </c>
      <c r="H49" s="7" t="s">
        <v>125</v>
      </c>
      <c r="I49" s="8" t="s">
        <v>118</v>
      </c>
      <c r="J49" s="7" t="s">
        <v>113</v>
      </c>
      <c r="K49" s="7">
        <v>51304.04</v>
      </c>
      <c r="L49" s="7">
        <v>0</v>
      </c>
      <c r="M49" s="7" t="s">
        <v>22</v>
      </c>
    </row>
    <row r="50" s="2" customFormat="1" spans="1:13">
      <c r="A50" s="7">
        <f>MAX(A$1:A49)+1</f>
        <v>31</v>
      </c>
      <c r="B50" s="7" t="s">
        <v>13</v>
      </c>
      <c r="C50" s="7" t="s">
        <v>14</v>
      </c>
      <c r="D50" s="8" t="s">
        <v>153</v>
      </c>
      <c r="E50" s="7" t="s">
        <v>154</v>
      </c>
      <c r="F50" s="7" t="s">
        <v>116</v>
      </c>
      <c r="G50" s="7" t="s">
        <v>18</v>
      </c>
      <c r="H50" s="7" t="s">
        <v>117</v>
      </c>
      <c r="I50" s="8" t="str">
        <f>I49</f>
        <v>新疆乌鲁木齐市米东区府前西路159号3楼305室</v>
      </c>
      <c r="J50" s="7" t="s">
        <v>113</v>
      </c>
      <c r="K50" s="7">
        <v>159291.08</v>
      </c>
      <c r="L50" s="7">
        <v>0</v>
      </c>
      <c r="M50" s="7" t="s">
        <v>22</v>
      </c>
    </row>
    <row r="51" s="2" customFormat="1" spans="1:13">
      <c r="A51" s="7">
        <f>MAX(A$1:A50)+1</f>
        <v>32</v>
      </c>
      <c r="B51" s="7" t="s">
        <v>13</v>
      </c>
      <c r="C51" s="7" t="s">
        <v>14</v>
      </c>
      <c r="D51" s="8" t="s">
        <v>155</v>
      </c>
      <c r="E51" s="7" t="s">
        <v>156</v>
      </c>
      <c r="F51" s="7" t="s">
        <v>110</v>
      </c>
      <c r="G51" s="7" t="s">
        <v>18</v>
      </c>
      <c r="H51" s="7" t="s">
        <v>111</v>
      </c>
      <c r="I51" s="8" t="s">
        <v>157</v>
      </c>
      <c r="J51" s="7" t="s">
        <v>113</v>
      </c>
      <c r="K51" s="7">
        <v>598852.94</v>
      </c>
      <c r="L51" s="7">
        <v>0</v>
      </c>
      <c r="M51" s="7" t="s">
        <v>22</v>
      </c>
    </row>
    <row r="52" s="2" customFormat="1" spans="1:13">
      <c r="A52" s="7">
        <f>MAX(A$1:A51)+1</f>
        <v>33</v>
      </c>
      <c r="B52" s="7" t="s">
        <v>13</v>
      </c>
      <c r="C52" s="7" t="s">
        <v>14</v>
      </c>
      <c r="D52" s="8" t="s">
        <v>158</v>
      </c>
      <c r="E52" s="7" t="s">
        <v>159</v>
      </c>
      <c r="F52" s="7" t="s">
        <v>116</v>
      </c>
      <c r="G52" s="7" t="s">
        <v>18</v>
      </c>
      <c r="H52" s="7" t="s">
        <v>117</v>
      </c>
      <c r="I52" s="8" t="s">
        <v>118</v>
      </c>
      <c r="J52" s="7" t="s">
        <v>113</v>
      </c>
      <c r="K52" s="7">
        <v>575761.44</v>
      </c>
      <c r="L52" s="7">
        <v>0</v>
      </c>
      <c r="M52" s="7" t="s">
        <v>22</v>
      </c>
    </row>
    <row r="53" s="2" customFormat="1" spans="1:13">
      <c r="A53" s="7">
        <f>MAX(A$1:A52)+1</f>
        <v>34</v>
      </c>
      <c r="B53" s="7" t="s">
        <v>13</v>
      </c>
      <c r="C53" s="7" t="s">
        <v>14</v>
      </c>
      <c r="D53" s="8" t="s">
        <v>160</v>
      </c>
      <c r="E53" s="7" t="s">
        <v>161</v>
      </c>
      <c r="F53" s="7" t="s">
        <v>162</v>
      </c>
      <c r="G53" s="7" t="s">
        <v>18</v>
      </c>
      <c r="H53" s="7" t="s">
        <v>163</v>
      </c>
      <c r="I53" s="8" t="s">
        <v>164</v>
      </c>
      <c r="J53" s="7" t="s">
        <v>28</v>
      </c>
      <c r="K53" s="7">
        <v>10334.44</v>
      </c>
      <c r="L53" s="7">
        <v>0</v>
      </c>
      <c r="M53" s="7" t="s">
        <v>22</v>
      </c>
    </row>
    <row r="54" s="2" customFormat="1" spans="1:13">
      <c r="A54" s="7"/>
      <c r="B54" s="7"/>
      <c r="C54" s="7"/>
      <c r="D54" s="8"/>
      <c r="E54" s="7"/>
      <c r="F54" s="7"/>
      <c r="G54" s="7"/>
      <c r="H54" s="7"/>
      <c r="I54" s="8"/>
      <c r="J54" s="7" t="s">
        <v>29</v>
      </c>
      <c r="K54" s="7">
        <v>361.7</v>
      </c>
      <c r="L54" s="7">
        <v>0</v>
      </c>
      <c r="M54" s="7" t="s">
        <v>22</v>
      </c>
    </row>
    <row r="55" s="2" customFormat="1" spans="1:13">
      <c r="A55" s="7"/>
      <c r="B55" s="7"/>
      <c r="C55" s="7"/>
      <c r="D55" s="8"/>
      <c r="E55" s="7"/>
      <c r="F55" s="7"/>
      <c r="G55" s="7"/>
      <c r="H55" s="7"/>
      <c r="I55" s="8"/>
      <c r="J55" s="7" t="s">
        <v>51</v>
      </c>
      <c r="K55" s="7">
        <v>25.6</v>
      </c>
      <c r="L55" s="7">
        <v>0</v>
      </c>
      <c r="M55" s="7" t="s">
        <v>22</v>
      </c>
    </row>
    <row r="56" s="2" customFormat="1" ht="27" spans="1:13">
      <c r="A56" s="7">
        <f>MAX(A$1:A55)+1</f>
        <v>35</v>
      </c>
      <c r="B56" s="7" t="s">
        <v>13</v>
      </c>
      <c r="C56" s="7" t="s">
        <v>14</v>
      </c>
      <c r="D56" s="8" t="s">
        <v>165</v>
      </c>
      <c r="E56" s="7" t="s">
        <v>166</v>
      </c>
      <c r="F56" s="7" t="s">
        <v>167</v>
      </c>
      <c r="G56" s="7" t="s">
        <v>18</v>
      </c>
      <c r="H56" s="7" t="s">
        <v>168</v>
      </c>
      <c r="I56" s="8" t="s">
        <v>169</v>
      </c>
      <c r="J56" s="7" t="s">
        <v>28</v>
      </c>
      <c r="K56" s="7">
        <v>63261.97</v>
      </c>
      <c r="L56" s="7">
        <v>0</v>
      </c>
      <c r="M56" s="7" t="s">
        <v>22</v>
      </c>
    </row>
    <row r="57" s="2" customFormat="1" spans="1:13">
      <c r="A57" s="7">
        <f>MAX(A$1:A56)+1</f>
        <v>36</v>
      </c>
      <c r="B57" s="7" t="s">
        <v>13</v>
      </c>
      <c r="C57" s="7" t="s">
        <v>14</v>
      </c>
      <c r="D57" s="8" t="s">
        <v>170</v>
      </c>
      <c r="E57" s="7" t="s">
        <v>171</v>
      </c>
      <c r="F57" s="7" t="s">
        <v>172</v>
      </c>
      <c r="G57" s="7" t="s">
        <v>18</v>
      </c>
      <c r="H57" s="7" t="s">
        <v>173</v>
      </c>
      <c r="I57" s="8" t="s">
        <v>174</v>
      </c>
      <c r="J57" s="7" t="s">
        <v>28</v>
      </c>
      <c r="K57" s="7">
        <v>817704.95</v>
      </c>
      <c r="L57" s="7">
        <v>0</v>
      </c>
      <c r="M57" s="7" t="s">
        <v>22</v>
      </c>
    </row>
    <row r="58" s="2" customFormat="1" spans="1:13">
      <c r="A58" s="7"/>
      <c r="B58" s="7"/>
      <c r="C58" s="7"/>
      <c r="D58" s="8"/>
      <c r="E58" s="7"/>
      <c r="F58" s="7"/>
      <c r="G58" s="7"/>
      <c r="H58" s="7"/>
      <c r="I58" s="8"/>
      <c r="J58" s="7" t="s">
        <v>29</v>
      </c>
      <c r="K58" s="7">
        <v>57239.34</v>
      </c>
      <c r="L58" s="7">
        <v>0</v>
      </c>
      <c r="M58" s="7" t="s">
        <v>22</v>
      </c>
    </row>
    <row r="59" s="2" customFormat="1" spans="1:13">
      <c r="A59" s="7">
        <f>MAX(A$1:A58)+1</f>
        <v>37</v>
      </c>
      <c r="B59" s="7" t="s">
        <v>13</v>
      </c>
      <c r="C59" s="7" t="s">
        <v>14</v>
      </c>
      <c r="D59" s="8" t="s">
        <v>175</v>
      </c>
      <c r="E59" s="7" t="s">
        <v>176</v>
      </c>
      <c r="F59" s="7" t="s">
        <v>177</v>
      </c>
      <c r="G59" s="7" t="s">
        <v>18</v>
      </c>
      <c r="H59" s="7" t="s">
        <v>178</v>
      </c>
      <c r="I59" s="8" t="s">
        <v>179</v>
      </c>
      <c r="J59" s="7" t="s">
        <v>28</v>
      </c>
      <c r="K59" s="7">
        <v>194034.28</v>
      </c>
      <c r="L59" s="7">
        <v>0</v>
      </c>
      <c r="M59" s="7" t="s">
        <v>22</v>
      </c>
    </row>
    <row r="60" s="2" customFormat="1" spans="1:13">
      <c r="A60" s="7"/>
      <c r="B60" s="7"/>
      <c r="C60" s="7"/>
      <c r="D60" s="8"/>
      <c r="E60" s="7"/>
      <c r="F60" s="7"/>
      <c r="G60" s="7"/>
      <c r="H60" s="7"/>
      <c r="I60" s="8"/>
      <c r="J60" s="7" t="s">
        <v>29</v>
      </c>
      <c r="K60" s="7">
        <v>6897.95</v>
      </c>
      <c r="L60" s="7">
        <v>0</v>
      </c>
      <c r="M60" s="7" t="s">
        <v>22</v>
      </c>
    </row>
    <row r="61" s="2" customFormat="1" spans="1:13">
      <c r="A61" s="7">
        <f>MAX(A$1:A60)+1</f>
        <v>38</v>
      </c>
      <c r="B61" s="7" t="s">
        <v>13</v>
      </c>
      <c r="C61" s="7" t="s">
        <v>14</v>
      </c>
      <c r="D61" s="8" t="s">
        <v>180</v>
      </c>
      <c r="E61" s="7" t="s">
        <v>181</v>
      </c>
      <c r="F61" s="7" t="s">
        <v>182</v>
      </c>
      <c r="G61" s="7" t="s">
        <v>18</v>
      </c>
      <c r="H61" s="7" t="s">
        <v>183</v>
      </c>
      <c r="I61" s="8" t="s">
        <v>184</v>
      </c>
      <c r="J61" s="7" t="s">
        <v>28</v>
      </c>
      <c r="K61" s="7">
        <v>17152.13</v>
      </c>
      <c r="L61" s="7">
        <v>7764.75</v>
      </c>
      <c r="M61" s="7" t="s">
        <v>22</v>
      </c>
    </row>
    <row r="62" s="2" customFormat="1" spans="1:13">
      <c r="A62" s="7"/>
      <c r="B62" s="7"/>
      <c r="C62" s="7"/>
      <c r="D62" s="8"/>
      <c r="E62" s="7"/>
      <c r="F62" s="7"/>
      <c r="G62" s="7"/>
      <c r="H62" s="7"/>
      <c r="I62" s="8"/>
      <c r="J62" s="7" t="s">
        <v>29</v>
      </c>
      <c r="K62" s="7">
        <v>271.76</v>
      </c>
      <c r="L62" s="7">
        <v>271.76</v>
      </c>
      <c r="M62" s="7" t="s">
        <v>22</v>
      </c>
    </row>
    <row r="63" s="2" customFormat="1" spans="1:13">
      <c r="A63" s="7">
        <f>MAX(A$1:A62)+1</f>
        <v>39</v>
      </c>
      <c r="B63" s="7" t="s">
        <v>13</v>
      </c>
      <c r="C63" s="7" t="s">
        <v>14</v>
      </c>
      <c r="D63" s="8" t="s">
        <v>185</v>
      </c>
      <c r="E63" s="7" t="s">
        <v>186</v>
      </c>
      <c r="F63" s="7" t="s">
        <v>187</v>
      </c>
      <c r="G63" s="7" t="s">
        <v>18</v>
      </c>
      <c r="H63" s="7" t="s">
        <v>188</v>
      </c>
      <c r="I63" s="8" t="s">
        <v>189</v>
      </c>
      <c r="J63" s="7" t="s">
        <v>28</v>
      </c>
      <c r="K63" s="7">
        <v>370637.36</v>
      </c>
      <c r="L63" s="7">
        <v>0</v>
      </c>
      <c r="M63" s="7" t="s">
        <v>22</v>
      </c>
    </row>
    <row r="64" s="2" customFormat="1" ht="27" spans="1:13">
      <c r="A64" s="7">
        <f>MAX(A$1:A63)+1</f>
        <v>40</v>
      </c>
      <c r="B64" s="7" t="s">
        <v>13</v>
      </c>
      <c r="C64" s="7" t="s">
        <v>14</v>
      </c>
      <c r="D64" s="8" t="s">
        <v>190</v>
      </c>
      <c r="E64" s="7" t="s">
        <v>191</v>
      </c>
      <c r="F64" s="7" t="s">
        <v>192</v>
      </c>
      <c r="G64" s="7" t="s">
        <v>18</v>
      </c>
      <c r="H64" s="7" t="s">
        <v>193</v>
      </c>
      <c r="I64" s="8" t="s">
        <v>194</v>
      </c>
      <c r="J64" s="7" t="s">
        <v>45</v>
      </c>
      <c r="K64" s="7">
        <v>2119.33</v>
      </c>
      <c r="L64" s="7">
        <v>0</v>
      </c>
      <c r="M64" s="7" t="s">
        <v>22</v>
      </c>
    </row>
    <row r="65" s="2" customFormat="1" spans="1:13">
      <c r="A65" s="7">
        <f>MAX(A$1:A64)+1</f>
        <v>41</v>
      </c>
      <c r="B65" s="7" t="s">
        <v>13</v>
      </c>
      <c r="C65" s="7" t="s">
        <v>14</v>
      </c>
      <c r="D65" s="8" t="s">
        <v>195</v>
      </c>
      <c r="E65" s="7" t="s">
        <v>196</v>
      </c>
      <c r="F65" s="7" t="s">
        <v>197</v>
      </c>
      <c r="G65" s="7" t="s">
        <v>18</v>
      </c>
      <c r="H65" s="7" t="s">
        <v>198</v>
      </c>
      <c r="I65" s="8" t="s">
        <v>199</v>
      </c>
      <c r="J65" s="7" t="s">
        <v>28</v>
      </c>
      <c r="K65" s="7">
        <v>25299.25</v>
      </c>
      <c r="L65" s="7">
        <v>0</v>
      </c>
      <c r="M65" s="7" t="s">
        <v>22</v>
      </c>
    </row>
    <row r="66" s="2" customFormat="1" spans="1:13">
      <c r="A66" s="7"/>
      <c r="B66" s="7"/>
      <c r="C66" s="7"/>
      <c r="D66" s="8"/>
      <c r="E66" s="7"/>
      <c r="F66" s="7"/>
      <c r="G66" s="7"/>
      <c r="H66" s="7"/>
      <c r="I66" s="8"/>
      <c r="J66" s="7" t="s">
        <v>45</v>
      </c>
      <c r="K66" s="7">
        <v>320.15</v>
      </c>
      <c r="L66" s="7">
        <v>0</v>
      </c>
      <c r="M66" s="7" t="s">
        <v>22</v>
      </c>
    </row>
    <row r="67" s="2" customFormat="1" spans="1:13">
      <c r="A67" s="7"/>
      <c r="B67" s="7"/>
      <c r="C67" s="7"/>
      <c r="D67" s="8"/>
      <c r="E67" s="7"/>
      <c r="F67" s="7"/>
      <c r="G67" s="7"/>
      <c r="H67" s="7"/>
      <c r="I67" s="8"/>
      <c r="J67" s="7" t="s">
        <v>29</v>
      </c>
      <c r="K67" s="7">
        <v>885.47</v>
      </c>
      <c r="L67" s="7">
        <v>0</v>
      </c>
      <c r="M67" s="7" t="s">
        <v>22</v>
      </c>
    </row>
    <row r="68" s="2" customFormat="1" spans="1:13">
      <c r="A68" s="7"/>
      <c r="B68" s="7"/>
      <c r="C68" s="7"/>
      <c r="D68" s="8"/>
      <c r="E68" s="7"/>
      <c r="F68" s="7"/>
      <c r="G68" s="7"/>
      <c r="H68" s="7"/>
      <c r="I68" s="8"/>
      <c r="J68" s="7" t="s">
        <v>51</v>
      </c>
      <c r="K68" s="7">
        <v>277.54</v>
      </c>
      <c r="L68" s="7">
        <v>0</v>
      </c>
      <c r="M68" s="7" t="s">
        <v>22</v>
      </c>
    </row>
    <row r="69" s="2" customFormat="1" spans="1:13">
      <c r="A69" s="7">
        <f>MAX(A$1:A68)+1</f>
        <v>42</v>
      </c>
      <c r="B69" s="7" t="s">
        <v>13</v>
      </c>
      <c r="C69" s="7" t="s">
        <v>14</v>
      </c>
      <c r="D69" s="8" t="s">
        <v>200</v>
      </c>
      <c r="E69" s="7" t="s">
        <v>201</v>
      </c>
      <c r="F69" s="7" t="s">
        <v>202</v>
      </c>
      <c r="G69" s="7" t="s">
        <v>18</v>
      </c>
      <c r="H69" s="7" t="s">
        <v>203</v>
      </c>
      <c r="I69" s="8" t="s">
        <v>204</v>
      </c>
      <c r="J69" s="7" t="s">
        <v>28</v>
      </c>
      <c r="K69" s="7">
        <v>72395.65</v>
      </c>
      <c r="L69" s="7">
        <v>72395.65</v>
      </c>
      <c r="M69" s="7" t="s">
        <v>22</v>
      </c>
    </row>
    <row r="70" s="2" customFormat="1" spans="1:13">
      <c r="A70" s="7"/>
      <c r="B70" s="7"/>
      <c r="C70" s="7"/>
      <c r="D70" s="8"/>
      <c r="E70" s="7"/>
      <c r="F70" s="7"/>
      <c r="G70" s="7"/>
      <c r="H70" s="7"/>
      <c r="I70" s="8"/>
      <c r="J70" s="7" t="s">
        <v>29</v>
      </c>
      <c r="K70" s="7">
        <v>2533.85</v>
      </c>
      <c r="L70" s="7">
        <v>2533.85</v>
      </c>
      <c r="M70" s="7" t="s">
        <v>22</v>
      </c>
    </row>
    <row r="71" s="2" customFormat="1" spans="1:13">
      <c r="A71" s="7">
        <f>MAX(A$1:A70)+1</f>
        <v>43</v>
      </c>
      <c r="B71" s="7" t="s">
        <v>13</v>
      </c>
      <c r="C71" s="7" t="s">
        <v>14</v>
      </c>
      <c r="D71" s="8" t="s">
        <v>205</v>
      </c>
      <c r="E71" s="7" t="s">
        <v>206</v>
      </c>
      <c r="F71" s="7" t="s">
        <v>207</v>
      </c>
      <c r="G71" s="7" t="s">
        <v>18</v>
      </c>
      <c r="H71" s="7" t="s">
        <v>208</v>
      </c>
      <c r="I71" s="8" t="s">
        <v>209</v>
      </c>
      <c r="J71" s="7" t="s">
        <v>28</v>
      </c>
      <c r="K71" s="7">
        <v>16924.44</v>
      </c>
      <c r="L71" s="7">
        <v>0</v>
      </c>
      <c r="M71" s="7" t="s">
        <v>22</v>
      </c>
    </row>
    <row r="72" s="2" customFormat="1" spans="1:13">
      <c r="A72" s="7"/>
      <c r="B72" s="7"/>
      <c r="C72" s="7"/>
      <c r="D72" s="8"/>
      <c r="E72" s="7"/>
      <c r="F72" s="7"/>
      <c r="G72" s="7"/>
      <c r="H72" s="7"/>
      <c r="I72" s="8"/>
      <c r="J72" s="7" t="s">
        <v>45</v>
      </c>
      <c r="K72" s="7">
        <v>4846.92</v>
      </c>
      <c r="L72" s="7">
        <v>0</v>
      </c>
      <c r="M72" s="7" t="s">
        <v>22</v>
      </c>
    </row>
    <row r="73" s="2" customFormat="1" spans="1:13">
      <c r="A73" s="7"/>
      <c r="B73" s="7"/>
      <c r="C73" s="7"/>
      <c r="D73" s="8"/>
      <c r="E73" s="7"/>
      <c r="F73" s="7"/>
      <c r="G73" s="7"/>
      <c r="H73" s="7"/>
      <c r="I73" s="8"/>
      <c r="J73" s="7" t="s">
        <v>210</v>
      </c>
      <c r="K73" s="7">
        <v>54296</v>
      </c>
      <c r="L73" s="7">
        <v>0</v>
      </c>
      <c r="M73" s="7" t="s">
        <v>22</v>
      </c>
    </row>
    <row r="74" s="2" customFormat="1" spans="1:13">
      <c r="A74" s="7">
        <f>MAX(A$1:A73)+1</f>
        <v>44</v>
      </c>
      <c r="B74" s="7" t="s">
        <v>13</v>
      </c>
      <c r="C74" s="7" t="s">
        <v>14</v>
      </c>
      <c r="D74" s="8" t="s">
        <v>211</v>
      </c>
      <c r="E74" s="7" t="s">
        <v>212</v>
      </c>
      <c r="F74" s="7" t="s">
        <v>213</v>
      </c>
      <c r="G74" s="7" t="s">
        <v>18</v>
      </c>
      <c r="H74" s="7" t="s">
        <v>214</v>
      </c>
      <c r="I74" s="8" t="s">
        <v>215</v>
      </c>
      <c r="J74" s="7" t="s">
        <v>28</v>
      </c>
      <c r="K74" s="7">
        <v>21799.37</v>
      </c>
      <c r="L74" s="7">
        <v>21799.37</v>
      </c>
      <c r="M74" s="7" t="s">
        <v>22</v>
      </c>
    </row>
    <row r="75" s="2" customFormat="1" spans="1:13">
      <c r="A75" s="7"/>
      <c r="B75" s="7"/>
      <c r="C75" s="7"/>
      <c r="D75" s="8"/>
      <c r="E75" s="7"/>
      <c r="F75" s="7"/>
      <c r="G75" s="7"/>
      <c r="H75" s="7"/>
      <c r="I75" s="8"/>
      <c r="J75" s="7" t="s">
        <v>29</v>
      </c>
      <c r="K75" s="7">
        <v>762.98</v>
      </c>
      <c r="L75" s="7">
        <v>762.98</v>
      </c>
      <c r="M75" s="7" t="s">
        <v>22</v>
      </c>
    </row>
    <row r="76" s="2" customFormat="1" spans="1:13">
      <c r="A76" s="7">
        <f>MAX(A$1:A75)+1</f>
        <v>45</v>
      </c>
      <c r="B76" s="7" t="s">
        <v>13</v>
      </c>
      <c r="C76" s="7" t="s">
        <v>14</v>
      </c>
      <c r="D76" s="8" t="s">
        <v>216</v>
      </c>
      <c r="E76" s="7" t="s">
        <v>217</v>
      </c>
      <c r="F76" s="7" t="s">
        <v>218</v>
      </c>
      <c r="G76" s="7" t="s">
        <v>18</v>
      </c>
      <c r="H76" s="7" t="s">
        <v>219</v>
      </c>
      <c r="I76" s="8" t="s">
        <v>220</v>
      </c>
      <c r="J76" s="7" t="s">
        <v>28</v>
      </c>
      <c r="K76" s="7">
        <v>5569.31</v>
      </c>
      <c r="L76" s="7">
        <v>0</v>
      </c>
      <c r="M76" s="7" t="s">
        <v>22</v>
      </c>
    </row>
    <row r="77" s="2" customFormat="1" spans="1:13">
      <c r="A77" s="7"/>
      <c r="B77" s="7"/>
      <c r="C77" s="7"/>
      <c r="D77" s="8"/>
      <c r="E77" s="7"/>
      <c r="F77" s="7"/>
      <c r="G77" s="7"/>
      <c r="H77" s="7"/>
      <c r="I77" s="8"/>
      <c r="J77" s="7" t="s">
        <v>29</v>
      </c>
      <c r="K77" s="7">
        <v>194.92</v>
      </c>
      <c r="L77" s="7">
        <v>0</v>
      </c>
      <c r="M77" s="7" t="s">
        <v>22</v>
      </c>
    </row>
    <row r="78" s="2" customFormat="1" spans="1:13">
      <c r="A78" s="7">
        <f>MAX(A$1:A77)+1</f>
        <v>46</v>
      </c>
      <c r="B78" s="7" t="s">
        <v>13</v>
      </c>
      <c r="C78" s="7" t="s">
        <v>14</v>
      </c>
      <c r="D78" s="8" t="s">
        <v>221</v>
      </c>
      <c r="E78" s="7" t="s">
        <v>222</v>
      </c>
      <c r="F78" s="7" t="s">
        <v>223</v>
      </c>
      <c r="G78" s="7" t="s">
        <v>18</v>
      </c>
      <c r="H78" s="7" t="s">
        <v>224</v>
      </c>
      <c r="I78" s="8" t="s">
        <v>225</v>
      </c>
      <c r="J78" s="7" t="s">
        <v>28</v>
      </c>
      <c r="K78" s="7">
        <v>18569.31</v>
      </c>
      <c r="L78" s="7">
        <v>0</v>
      </c>
      <c r="M78" s="7" t="s">
        <v>22</v>
      </c>
    </row>
    <row r="79" s="2" customFormat="1" spans="1:13">
      <c r="A79" s="7"/>
      <c r="B79" s="7"/>
      <c r="C79" s="7"/>
      <c r="D79" s="8"/>
      <c r="E79" s="7"/>
      <c r="F79" s="7"/>
      <c r="G79" s="7"/>
      <c r="H79" s="7"/>
      <c r="I79" s="8"/>
      <c r="J79" s="7" t="s">
        <v>29</v>
      </c>
      <c r="K79" s="7">
        <v>649.92</v>
      </c>
      <c r="L79" s="7">
        <v>0</v>
      </c>
      <c r="M79" s="7" t="s">
        <v>22</v>
      </c>
    </row>
    <row r="80" s="2" customFormat="1" spans="1:13">
      <c r="A80" s="7">
        <f>MAX(A$1:A79)+1</f>
        <v>47</v>
      </c>
      <c r="B80" s="7" t="s">
        <v>13</v>
      </c>
      <c r="C80" s="7" t="s">
        <v>14</v>
      </c>
      <c r="D80" s="8" t="s">
        <v>226</v>
      </c>
      <c r="E80" s="7" t="s">
        <v>227</v>
      </c>
      <c r="F80" s="7" t="s">
        <v>228</v>
      </c>
      <c r="G80" s="7" t="s">
        <v>18</v>
      </c>
      <c r="H80" s="7" t="s">
        <v>229</v>
      </c>
      <c r="I80" s="8" t="s">
        <v>230</v>
      </c>
      <c r="J80" s="7" t="s">
        <v>28</v>
      </c>
      <c r="K80" s="7">
        <v>260755.81</v>
      </c>
      <c r="L80" s="7">
        <v>0</v>
      </c>
      <c r="M80" s="7" t="s">
        <v>22</v>
      </c>
    </row>
    <row r="81" s="2" customFormat="1" spans="1:13">
      <c r="A81" s="7"/>
      <c r="B81" s="7"/>
      <c r="C81" s="7"/>
      <c r="D81" s="8"/>
      <c r="E81" s="7"/>
      <c r="F81" s="7"/>
      <c r="G81" s="7"/>
      <c r="H81" s="7"/>
      <c r="I81" s="8"/>
      <c r="J81" s="7" t="s">
        <v>45</v>
      </c>
      <c r="K81" s="7">
        <v>13949.3</v>
      </c>
      <c r="L81" s="7">
        <v>0</v>
      </c>
      <c r="M81" s="7" t="s">
        <v>22</v>
      </c>
    </row>
    <row r="82" s="2" customFormat="1" spans="1:13">
      <c r="A82" s="7"/>
      <c r="B82" s="7"/>
      <c r="C82" s="7"/>
      <c r="D82" s="8"/>
      <c r="E82" s="7"/>
      <c r="F82" s="7"/>
      <c r="G82" s="7"/>
      <c r="H82" s="7"/>
      <c r="I82" s="8"/>
      <c r="J82" s="7" t="s">
        <v>29</v>
      </c>
      <c r="K82" s="7">
        <v>10570.88</v>
      </c>
      <c r="L82" s="7">
        <v>0</v>
      </c>
      <c r="M82" s="7" t="s">
        <v>22</v>
      </c>
    </row>
    <row r="83" s="2" customFormat="1" ht="27" spans="1:13">
      <c r="A83" s="7">
        <f>MAX(A$1:A82)+1</f>
        <v>48</v>
      </c>
      <c r="B83" s="7" t="s">
        <v>13</v>
      </c>
      <c r="C83" s="7" t="s">
        <v>14</v>
      </c>
      <c r="D83" s="8" t="s">
        <v>231</v>
      </c>
      <c r="E83" s="7" t="s">
        <v>232</v>
      </c>
      <c r="F83" s="7" t="s">
        <v>233</v>
      </c>
      <c r="G83" s="7" t="s">
        <v>18</v>
      </c>
      <c r="H83" s="7" t="s">
        <v>234</v>
      </c>
      <c r="I83" s="8" t="s">
        <v>235</v>
      </c>
      <c r="J83" s="7" t="s">
        <v>51</v>
      </c>
      <c r="K83" s="7">
        <v>37.05</v>
      </c>
      <c r="L83" s="7">
        <v>37.05</v>
      </c>
      <c r="M83" s="7" t="s">
        <v>22</v>
      </c>
    </row>
    <row r="84" s="2" customFormat="1" spans="1:13">
      <c r="A84" s="7">
        <f>MAX(A$1:A83)+1</f>
        <v>49</v>
      </c>
      <c r="B84" s="7" t="s">
        <v>13</v>
      </c>
      <c r="C84" s="7" t="s">
        <v>14</v>
      </c>
      <c r="D84" s="8" t="s">
        <v>236</v>
      </c>
      <c r="E84" s="7" t="s">
        <v>237</v>
      </c>
      <c r="F84" s="7" t="s">
        <v>238</v>
      </c>
      <c r="G84" s="7" t="s">
        <v>18</v>
      </c>
      <c r="H84" s="7" t="s">
        <v>239</v>
      </c>
      <c r="I84" s="8" t="s">
        <v>240</v>
      </c>
      <c r="J84" s="7" t="s">
        <v>28</v>
      </c>
      <c r="K84" s="7">
        <v>9482.36</v>
      </c>
      <c r="L84" s="7">
        <v>9482.36</v>
      </c>
      <c r="M84" s="7" t="s">
        <v>22</v>
      </c>
    </row>
    <row r="85" s="2" customFormat="1" spans="1:13">
      <c r="A85" s="7"/>
      <c r="B85" s="7"/>
      <c r="C85" s="7"/>
      <c r="D85" s="8"/>
      <c r="E85" s="7"/>
      <c r="F85" s="7"/>
      <c r="G85" s="7"/>
      <c r="H85" s="7"/>
      <c r="I85" s="8"/>
      <c r="J85" s="7" t="s">
        <v>29</v>
      </c>
      <c r="K85" s="7">
        <v>331.88</v>
      </c>
      <c r="L85" s="7">
        <v>331.88</v>
      </c>
      <c r="M85" s="7" t="s">
        <v>22</v>
      </c>
    </row>
    <row r="86" s="2" customFormat="1" spans="1:13">
      <c r="A86" s="7">
        <f>MAX(A$1:A85)+1</f>
        <v>50</v>
      </c>
      <c r="B86" s="7" t="s">
        <v>13</v>
      </c>
      <c r="C86" s="7" t="s">
        <v>14</v>
      </c>
      <c r="D86" s="8" t="s">
        <v>241</v>
      </c>
      <c r="E86" s="7" t="s">
        <v>242</v>
      </c>
      <c r="F86" s="7" t="s">
        <v>243</v>
      </c>
      <c r="G86" s="7" t="s">
        <v>18</v>
      </c>
      <c r="H86" s="7" t="s">
        <v>244</v>
      </c>
      <c r="I86" s="8" t="s">
        <v>245</v>
      </c>
      <c r="J86" s="7" t="s">
        <v>45</v>
      </c>
      <c r="K86" s="7">
        <v>1026.43</v>
      </c>
      <c r="L86" s="7">
        <v>0</v>
      </c>
      <c r="M86" s="7" t="s">
        <v>22</v>
      </c>
    </row>
    <row r="87" s="2" customFormat="1" spans="1:13">
      <c r="A87" s="7">
        <f>MAX(A$1:A86)+1</f>
        <v>51</v>
      </c>
      <c r="B87" s="7" t="s">
        <v>13</v>
      </c>
      <c r="C87" s="7" t="s">
        <v>14</v>
      </c>
      <c r="D87" s="8" t="s">
        <v>246</v>
      </c>
      <c r="E87" s="7" t="s">
        <v>247</v>
      </c>
      <c r="F87" s="7" t="s">
        <v>248</v>
      </c>
      <c r="G87" s="7" t="s">
        <v>18</v>
      </c>
      <c r="H87" s="7" t="s">
        <v>249</v>
      </c>
      <c r="I87" s="8" t="s">
        <v>250</v>
      </c>
      <c r="J87" s="7" t="s">
        <v>28</v>
      </c>
      <c r="K87" s="7">
        <v>38303.42</v>
      </c>
      <c r="L87" s="7">
        <v>38303.42</v>
      </c>
      <c r="M87" s="7" t="s">
        <v>22</v>
      </c>
    </row>
    <row r="88" s="2" customFormat="1" spans="1:13">
      <c r="A88" s="7"/>
      <c r="B88" s="7"/>
      <c r="C88" s="7"/>
      <c r="D88" s="8"/>
      <c r="E88" s="7"/>
      <c r="F88" s="7"/>
      <c r="G88" s="7"/>
      <c r="H88" s="7"/>
      <c r="I88" s="8"/>
      <c r="J88" s="7" t="s">
        <v>29</v>
      </c>
      <c r="K88" s="7">
        <v>1340.62</v>
      </c>
      <c r="L88" s="7">
        <v>1340.62</v>
      </c>
      <c r="M88" s="7" t="s">
        <v>22</v>
      </c>
    </row>
    <row r="89" s="2" customFormat="1" spans="1:13">
      <c r="A89" s="7">
        <f>MAX(A$1:A88)+1</f>
        <v>52</v>
      </c>
      <c r="B89" s="7" t="s">
        <v>13</v>
      </c>
      <c r="C89" s="7" t="s">
        <v>14</v>
      </c>
      <c r="D89" s="8" t="s">
        <v>251</v>
      </c>
      <c r="E89" s="7" t="s">
        <v>252</v>
      </c>
      <c r="F89" s="7" t="s">
        <v>253</v>
      </c>
      <c r="G89" s="7" t="s">
        <v>18</v>
      </c>
      <c r="H89" s="7" t="s">
        <v>254</v>
      </c>
      <c r="I89" s="8" t="s">
        <v>255</v>
      </c>
      <c r="J89" s="7" t="s">
        <v>28</v>
      </c>
      <c r="K89" s="7">
        <v>94484.69</v>
      </c>
      <c r="L89" s="7">
        <v>0</v>
      </c>
      <c r="M89" s="7" t="s">
        <v>22</v>
      </c>
    </row>
    <row r="90" s="2" customFormat="1" spans="1:13">
      <c r="A90" s="7"/>
      <c r="B90" s="7"/>
      <c r="C90" s="7"/>
      <c r="D90" s="8"/>
      <c r="E90" s="7"/>
      <c r="F90" s="7"/>
      <c r="G90" s="7"/>
      <c r="H90" s="7"/>
      <c r="I90" s="8"/>
      <c r="J90" s="7" t="s">
        <v>45</v>
      </c>
      <c r="K90" s="7">
        <v>18170.14</v>
      </c>
      <c r="L90" s="7">
        <v>0</v>
      </c>
      <c r="M90" s="7" t="s">
        <v>22</v>
      </c>
    </row>
    <row r="91" s="2" customFormat="1" spans="1:13">
      <c r="A91" s="7"/>
      <c r="B91" s="7"/>
      <c r="C91" s="7"/>
      <c r="D91" s="8"/>
      <c r="E91" s="7"/>
      <c r="F91" s="7"/>
      <c r="G91" s="7"/>
      <c r="H91" s="7"/>
      <c r="I91" s="8"/>
      <c r="J91" s="7" t="s">
        <v>29</v>
      </c>
      <c r="K91" s="7">
        <v>3306.95</v>
      </c>
      <c r="L91" s="7">
        <v>0</v>
      </c>
      <c r="M91" s="7" t="s">
        <v>22</v>
      </c>
    </row>
    <row r="92" s="2" customFormat="1" spans="1:13">
      <c r="A92" s="7">
        <f>MAX(A$1:A91)+1</f>
        <v>53</v>
      </c>
      <c r="B92" s="7" t="s">
        <v>13</v>
      </c>
      <c r="C92" s="7" t="s">
        <v>14</v>
      </c>
      <c r="D92" s="8" t="s">
        <v>256</v>
      </c>
      <c r="E92" s="7" t="s">
        <v>257</v>
      </c>
      <c r="F92" s="7" t="s">
        <v>258</v>
      </c>
      <c r="G92" s="7" t="s">
        <v>18</v>
      </c>
      <c r="H92" s="7" t="s">
        <v>259</v>
      </c>
      <c r="I92" s="8" t="s">
        <v>260</v>
      </c>
      <c r="J92" s="7" t="s">
        <v>28</v>
      </c>
      <c r="K92" s="7">
        <v>4990.12</v>
      </c>
      <c r="L92" s="7">
        <v>0</v>
      </c>
      <c r="M92" s="7" t="s">
        <v>22</v>
      </c>
    </row>
    <row r="93" s="2" customFormat="1" spans="1:13">
      <c r="A93" s="7"/>
      <c r="B93" s="7"/>
      <c r="C93" s="7"/>
      <c r="D93" s="8"/>
      <c r="E93" s="7"/>
      <c r="F93" s="7"/>
      <c r="G93" s="7"/>
      <c r="H93" s="7"/>
      <c r="I93" s="8"/>
      <c r="J93" s="7" t="s">
        <v>29</v>
      </c>
      <c r="K93" s="7">
        <v>134.2</v>
      </c>
      <c r="L93" s="7">
        <v>0</v>
      </c>
      <c r="M93" s="7" t="s">
        <v>22</v>
      </c>
    </row>
    <row r="94" s="2" customFormat="1" spans="1:13">
      <c r="A94" s="7">
        <f>MAX(A$1:A93)+1</f>
        <v>54</v>
      </c>
      <c r="B94" s="7" t="s">
        <v>13</v>
      </c>
      <c r="C94" s="7" t="s">
        <v>14</v>
      </c>
      <c r="D94" s="8" t="s">
        <v>261</v>
      </c>
      <c r="E94" s="7" t="s">
        <v>262</v>
      </c>
      <c r="F94" s="7" t="s">
        <v>263</v>
      </c>
      <c r="G94" s="7" t="s">
        <v>18</v>
      </c>
      <c r="H94" s="7" t="s">
        <v>264</v>
      </c>
      <c r="I94" s="8" t="s">
        <v>265</v>
      </c>
      <c r="J94" s="7" t="s">
        <v>148</v>
      </c>
      <c r="K94" s="7">
        <v>56946.51</v>
      </c>
      <c r="L94" s="7">
        <v>0</v>
      </c>
      <c r="M94" s="7" t="s">
        <v>22</v>
      </c>
    </row>
    <row r="95" s="2" customFormat="1" spans="1:13">
      <c r="A95" s="7"/>
      <c r="B95" s="7"/>
      <c r="C95" s="7"/>
      <c r="D95" s="8"/>
      <c r="E95" s="7"/>
      <c r="F95" s="7"/>
      <c r="G95" s="7"/>
      <c r="H95" s="7"/>
      <c r="I95" s="8"/>
      <c r="J95" s="7" t="s">
        <v>113</v>
      </c>
      <c r="K95" s="7">
        <v>51171.96</v>
      </c>
      <c r="L95" s="7">
        <v>0</v>
      </c>
      <c r="M95" s="7" t="s">
        <v>22</v>
      </c>
    </row>
    <row r="96" s="2" customFormat="1" spans="1:13">
      <c r="A96" s="7">
        <f>MAX(A$1:A95)+1</f>
        <v>55</v>
      </c>
      <c r="B96" s="7" t="s">
        <v>13</v>
      </c>
      <c r="C96" s="7" t="s">
        <v>14</v>
      </c>
      <c r="D96" s="8" t="s">
        <v>266</v>
      </c>
      <c r="E96" s="7" t="s">
        <v>267</v>
      </c>
      <c r="F96" s="7" t="s">
        <v>268</v>
      </c>
      <c r="G96" s="7" t="s">
        <v>18</v>
      </c>
      <c r="H96" s="7" t="s">
        <v>269</v>
      </c>
      <c r="I96" s="8" t="s">
        <v>270</v>
      </c>
      <c r="J96" s="7" t="s">
        <v>28</v>
      </c>
      <c r="K96" s="7">
        <v>40719.48</v>
      </c>
      <c r="L96" s="7">
        <v>0</v>
      </c>
      <c r="M96" s="7" t="s">
        <v>22</v>
      </c>
    </row>
    <row r="97" s="2" customFormat="1" spans="1:13">
      <c r="A97" s="7">
        <f>MAX(A$1:A96)+1</f>
        <v>56</v>
      </c>
      <c r="B97" s="7" t="s">
        <v>13</v>
      </c>
      <c r="C97" s="7" t="s">
        <v>14</v>
      </c>
      <c r="D97" s="8" t="s">
        <v>271</v>
      </c>
      <c r="E97" s="7" t="s">
        <v>272</v>
      </c>
      <c r="F97" s="7" t="s">
        <v>273</v>
      </c>
      <c r="G97" s="7" t="s">
        <v>18</v>
      </c>
      <c r="H97" s="7" t="s">
        <v>274</v>
      </c>
      <c r="I97" s="8" t="s">
        <v>275</v>
      </c>
      <c r="J97" s="7" t="s">
        <v>28</v>
      </c>
      <c r="K97" s="7">
        <v>9589.32</v>
      </c>
      <c r="L97" s="7">
        <v>9589.32</v>
      </c>
      <c r="M97" s="7" t="s">
        <v>22</v>
      </c>
    </row>
    <row r="98" s="2" customFormat="1" spans="1:13">
      <c r="A98" s="7"/>
      <c r="B98" s="7"/>
      <c r="C98" s="7"/>
      <c r="D98" s="8"/>
      <c r="E98" s="7"/>
      <c r="F98" s="7"/>
      <c r="G98" s="7"/>
      <c r="H98" s="7"/>
      <c r="I98" s="8"/>
      <c r="J98" s="7" t="s">
        <v>29</v>
      </c>
      <c r="K98" s="7">
        <v>95.89</v>
      </c>
      <c r="L98" s="7">
        <v>95.89</v>
      </c>
      <c r="M98" s="7" t="s">
        <v>22</v>
      </c>
    </row>
    <row r="99" s="2" customFormat="1" spans="1:13">
      <c r="A99" s="7">
        <f>MAX(A$1:A98)+1</f>
        <v>57</v>
      </c>
      <c r="B99" s="7" t="s">
        <v>13</v>
      </c>
      <c r="C99" s="7" t="s">
        <v>14</v>
      </c>
      <c r="D99" s="8" t="s">
        <v>276</v>
      </c>
      <c r="E99" s="7" t="s">
        <v>277</v>
      </c>
      <c r="F99" s="7" t="s">
        <v>278</v>
      </c>
      <c r="G99" s="7" t="s">
        <v>18</v>
      </c>
      <c r="H99" s="7" t="s">
        <v>279</v>
      </c>
      <c r="I99" s="8" t="s">
        <v>280</v>
      </c>
      <c r="J99" s="7" t="s">
        <v>28</v>
      </c>
      <c r="K99" s="7">
        <v>343118.12</v>
      </c>
      <c r="L99" s="7">
        <v>0</v>
      </c>
      <c r="M99" s="7" t="s">
        <v>22</v>
      </c>
    </row>
    <row r="100" s="2" customFormat="1" spans="1:13">
      <c r="A100" s="7"/>
      <c r="B100" s="7"/>
      <c r="C100" s="7"/>
      <c r="D100" s="8"/>
      <c r="E100" s="7"/>
      <c r="F100" s="7"/>
      <c r="G100" s="7"/>
      <c r="H100" s="7"/>
      <c r="I100" s="8"/>
      <c r="J100" s="7" t="s">
        <v>45</v>
      </c>
      <c r="K100" s="7">
        <v>20303.95</v>
      </c>
      <c r="L100" s="7">
        <v>0</v>
      </c>
      <c r="M100" s="7" t="s">
        <v>22</v>
      </c>
    </row>
    <row r="101" s="2" customFormat="1" spans="1:13">
      <c r="A101" s="7"/>
      <c r="B101" s="7"/>
      <c r="C101" s="7"/>
      <c r="D101" s="8"/>
      <c r="E101" s="7"/>
      <c r="F101" s="7"/>
      <c r="G101" s="7"/>
      <c r="H101" s="7"/>
      <c r="I101" s="8"/>
      <c r="J101" s="7" t="s">
        <v>29</v>
      </c>
      <c r="K101" s="7">
        <v>28186.49</v>
      </c>
      <c r="L101" s="7">
        <v>0</v>
      </c>
      <c r="M101" s="7" t="s">
        <v>22</v>
      </c>
    </row>
    <row r="102" s="2" customFormat="1" spans="1:13">
      <c r="A102" s="7"/>
      <c r="B102" s="7"/>
      <c r="C102" s="7"/>
      <c r="D102" s="8"/>
      <c r="E102" s="7"/>
      <c r="F102" s="7"/>
      <c r="G102" s="7"/>
      <c r="H102" s="7"/>
      <c r="I102" s="8"/>
      <c r="J102" s="7" t="s">
        <v>148</v>
      </c>
      <c r="K102" s="7">
        <v>29535.14</v>
      </c>
      <c r="L102" s="7">
        <v>0</v>
      </c>
      <c r="M102" s="7" t="s">
        <v>22</v>
      </c>
    </row>
    <row r="103" s="2" customFormat="1" spans="1:13">
      <c r="A103" s="7"/>
      <c r="B103" s="7"/>
      <c r="C103" s="7"/>
      <c r="D103" s="8"/>
      <c r="E103" s="7"/>
      <c r="F103" s="7"/>
      <c r="G103" s="7"/>
      <c r="H103" s="7"/>
      <c r="I103" s="8"/>
      <c r="J103" s="7" t="s">
        <v>113</v>
      </c>
      <c r="K103" s="7">
        <v>10000.74</v>
      </c>
      <c r="L103" s="7">
        <v>0</v>
      </c>
      <c r="M103" s="7" t="s">
        <v>22</v>
      </c>
    </row>
    <row r="104" s="2" customFormat="1" spans="1:13">
      <c r="A104" s="7">
        <f>MAX(A$1:A103)+1</f>
        <v>58</v>
      </c>
      <c r="B104" s="7" t="s">
        <v>13</v>
      </c>
      <c r="C104" s="7" t="s">
        <v>14</v>
      </c>
      <c r="D104" s="8" t="s">
        <v>281</v>
      </c>
      <c r="E104" s="7" t="s">
        <v>282</v>
      </c>
      <c r="F104" s="7" t="s">
        <v>283</v>
      </c>
      <c r="G104" s="7" t="s">
        <v>18</v>
      </c>
      <c r="H104" s="7" t="s">
        <v>284</v>
      </c>
      <c r="I104" s="8" t="s">
        <v>285</v>
      </c>
      <c r="J104" s="7" t="s">
        <v>28</v>
      </c>
      <c r="K104" s="7">
        <v>25778.19</v>
      </c>
      <c r="L104" s="7">
        <v>25778.19</v>
      </c>
      <c r="M104" s="7" t="s">
        <v>22</v>
      </c>
    </row>
    <row r="105" s="2" customFormat="1" spans="1:13">
      <c r="A105" s="7"/>
      <c r="B105" s="7"/>
      <c r="C105" s="7"/>
      <c r="D105" s="8"/>
      <c r="E105" s="7"/>
      <c r="F105" s="7"/>
      <c r="G105" s="7"/>
      <c r="H105" s="7"/>
      <c r="I105" s="8"/>
      <c r="J105" s="7" t="s">
        <v>29</v>
      </c>
      <c r="K105" s="7">
        <v>2326.86</v>
      </c>
      <c r="L105" s="7">
        <v>2326.86</v>
      </c>
      <c r="M105" s="7" t="s">
        <v>22</v>
      </c>
    </row>
    <row r="106" s="2" customFormat="1" spans="1:13">
      <c r="A106" s="7"/>
      <c r="B106" s="7"/>
      <c r="C106" s="7"/>
      <c r="D106" s="8"/>
      <c r="E106" s="7"/>
      <c r="F106" s="7"/>
      <c r="G106" s="7"/>
      <c r="H106" s="7"/>
      <c r="I106" s="8"/>
      <c r="J106" s="7" t="s">
        <v>21</v>
      </c>
      <c r="K106" s="7">
        <v>12112.41</v>
      </c>
      <c r="L106" s="7">
        <v>12112.41</v>
      </c>
      <c r="M106" s="7" t="s">
        <v>22</v>
      </c>
    </row>
    <row r="107" s="2" customFormat="1" ht="27" spans="1:13">
      <c r="A107" s="7">
        <f>MAX(A$1:A106)+1</f>
        <v>59</v>
      </c>
      <c r="B107" s="7" t="s">
        <v>13</v>
      </c>
      <c r="C107" s="7" t="s">
        <v>14</v>
      </c>
      <c r="D107" s="8" t="s">
        <v>286</v>
      </c>
      <c r="E107" s="7" t="s">
        <v>287</v>
      </c>
      <c r="F107" s="7" t="s">
        <v>288</v>
      </c>
      <c r="G107" s="7" t="s">
        <v>18</v>
      </c>
      <c r="H107" s="7" t="s">
        <v>289</v>
      </c>
      <c r="I107" s="8" t="s">
        <v>290</v>
      </c>
      <c r="J107" s="7" t="s">
        <v>28</v>
      </c>
      <c r="K107" s="7">
        <v>75968.28</v>
      </c>
      <c r="L107" s="7">
        <v>0</v>
      </c>
      <c r="M107" s="7" t="s">
        <v>22</v>
      </c>
    </row>
    <row r="108" s="2" customFormat="1" spans="1:13">
      <c r="A108" s="7">
        <f>MAX(A$1:A107)+1</f>
        <v>60</v>
      </c>
      <c r="B108" s="7" t="s">
        <v>13</v>
      </c>
      <c r="C108" s="7" t="s">
        <v>14</v>
      </c>
      <c r="D108" s="8" t="s">
        <v>291</v>
      </c>
      <c r="E108" s="7" t="s">
        <v>292</v>
      </c>
      <c r="F108" s="7" t="s">
        <v>293</v>
      </c>
      <c r="G108" s="7" t="s">
        <v>18</v>
      </c>
      <c r="H108" s="7" t="s">
        <v>294</v>
      </c>
      <c r="I108" s="8" t="s">
        <v>295</v>
      </c>
      <c r="J108" s="7" t="s">
        <v>28</v>
      </c>
      <c r="K108" s="7">
        <v>28128.33</v>
      </c>
      <c r="L108" s="7">
        <v>0</v>
      </c>
      <c r="M108" s="7" t="s">
        <v>22</v>
      </c>
    </row>
    <row r="109" s="2" customFormat="1" spans="1:13">
      <c r="A109" s="7"/>
      <c r="B109" s="7"/>
      <c r="C109" s="7"/>
      <c r="D109" s="8"/>
      <c r="E109" s="7"/>
      <c r="F109" s="7"/>
      <c r="G109" s="7"/>
      <c r="H109" s="7"/>
      <c r="I109" s="8"/>
      <c r="J109" s="7" t="s">
        <v>29</v>
      </c>
      <c r="K109" s="7">
        <v>905.17</v>
      </c>
      <c r="L109" s="7">
        <v>0</v>
      </c>
      <c r="M109" s="7" t="s">
        <v>22</v>
      </c>
    </row>
    <row r="110" s="2" customFormat="1" ht="27" spans="1:13">
      <c r="A110" s="7">
        <f>MAX(A$1:A109)+1</f>
        <v>61</v>
      </c>
      <c r="B110" s="7" t="s">
        <v>13</v>
      </c>
      <c r="C110" s="7" t="s">
        <v>14</v>
      </c>
      <c r="D110" s="8" t="s">
        <v>296</v>
      </c>
      <c r="E110" s="7" t="s">
        <v>297</v>
      </c>
      <c r="F110" s="7" t="s">
        <v>298</v>
      </c>
      <c r="G110" s="7" t="s">
        <v>18</v>
      </c>
      <c r="H110" s="7" t="s">
        <v>299</v>
      </c>
      <c r="I110" s="8" t="s">
        <v>300</v>
      </c>
      <c r="J110" s="7" t="s">
        <v>113</v>
      </c>
      <c r="K110" s="7">
        <v>9000</v>
      </c>
      <c r="L110" s="7">
        <v>0</v>
      </c>
      <c r="M110" s="7" t="s">
        <v>22</v>
      </c>
    </row>
    <row r="111" s="2" customFormat="1" spans="1:13">
      <c r="A111" s="7">
        <f>MAX(A$1:A110)+1</f>
        <v>62</v>
      </c>
      <c r="B111" s="7" t="s">
        <v>13</v>
      </c>
      <c r="C111" s="7" t="s">
        <v>14</v>
      </c>
      <c r="D111" s="8" t="s">
        <v>301</v>
      </c>
      <c r="E111" s="7" t="s">
        <v>302</v>
      </c>
      <c r="F111" s="7" t="s">
        <v>303</v>
      </c>
      <c r="G111" s="7" t="s">
        <v>18</v>
      </c>
      <c r="H111" s="7" t="s">
        <v>304</v>
      </c>
      <c r="I111" s="8" t="s">
        <v>305</v>
      </c>
      <c r="J111" s="7" t="s">
        <v>28</v>
      </c>
      <c r="K111" s="7">
        <v>2473.45</v>
      </c>
      <c r="L111" s="7">
        <v>2473.45</v>
      </c>
      <c r="M111" s="7" t="s">
        <v>22</v>
      </c>
    </row>
    <row r="112" s="2" customFormat="1" spans="1:13">
      <c r="A112" s="7"/>
      <c r="B112" s="7"/>
      <c r="C112" s="7"/>
      <c r="D112" s="8"/>
      <c r="E112" s="7"/>
      <c r="F112" s="7"/>
      <c r="G112" s="7"/>
      <c r="H112" s="7"/>
      <c r="I112" s="8"/>
      <c r="J112" s="7" t="s">
        <v>29</v>
      </c>
      <c r="K112" s="7">
        <v>173.14</v>
      </c>
      <c r="L112" s="7">
        <v>173.14</v>
      </c>
      <c r="M112" s="7" t="s">
        <v>22</v>
      </c>
    </row>
    <row r="113" s="2" customFormat="1" spans="1:13">
      <c r="A113" s="7">
        <f>MAX(A$1:A112)+1</f>
        <v>63</v>
      </c>
      <c r="B113" s="7" t="s">
        <v>13</v>
      </c>
      <c r="C113" s="7" t="s">
        <v>14</v>
      </c>
      <c r="D113" s="8" t="s">
        <v>306</v>
      </c>
      <c r="E113" s="7" t="s">
        <v>307</v>
      </c>
      <c r="F113" s="7" t="s">
        <v>308</v>
      </c>
      <c r="G113" s="7" t="s">
        <v>18</v>
      </c>
      <c r="H113" s="7" t="s">
        <v>309</v>
      </c>
      <c r="I113" s="8" t="s">
        <v>310</v>
      </c>
      <c r="J113" s="7" t="s">
        <v>28</v>
      </c>
      <c r="K113" s="7">
        <v>182822.4</v>
      </c>
      <c r="L113" s="7">
        <v>38650.53</v>
      </c>
      <c r="M113" s="7" t="s">
        <v>22</v>
      </c>
    </row>
    <row r="114" s="2" customFormat="1" spans="1:13">
      <c r="A114" s="7"/>
      <c r="B114" s="7"/>
      <c r="C114" s="7"/>
      <c r="D114" s="8"/>
      <c r="E114" s="7"/>
      <c r="F114" s="7"/>
      <c r="G114" s="7"/>
      <c r="H114" s="7"/>
      <c r="I114" s="8"/>
      <c r="J114" s="7" t="s">
        <v>45</v>
      </c>
      <c r="K114" s="7">
        <v>3539.15</v>
      </c>
      <c r="L114" s="7">
        <v>0</v>
      </c>
      <c r="M114" s="7" t="s">
        <v>22</v>
      </c>
    </row>
    <row r="115" s="2" customFormat="1" spans="1:13">
      <c r="A115" s="7"/>
      <c r="B115" s="7"/>
      <c r="C115" s="7"/>
      <c r="D115" s="8"/>
      <c r="E115" s="7"/>
      <c r="F115" s="7"/>
      <c r="G115" s="7"/>
      <c r="H115" s="7"/>
      <c r="I115" s="8"/>
      <c r="J115" s="7" t="s">
        <v>29</v>
      </c>
      <c r="K115" s="7">
        <v>2131.09</v>
      </c>
      <c r="L115" s="7">
        <v>1352.77</v>
      </c>
      <c r="M115" s="7" t="s">
        <v>22</v>
      </c>
    </row>
    <row r="116" s="2" customFormat="1" spans="1:13">
      <c r="A116" s="7"/>
      <c r="B116" s="7"/>
      <c r="C116" s="7"/>
      <c r="D116" s="8"/>
      <c r="E116" s="7"/>
      <c r="F116" s="7"/>
      <c r="G116" s="7"/>
      <c r="H116" s="7"/>
      <c r="I116" s="8"/>
      <c r="J116" s="7" t="s">
        <v>51</v>
      </c>
      <c r="K116" s="7">
        <v>341.51</v>
      </c>
      <c r="L116" s="7">
        <v>0</v>
      </c>
      <c r="M116" s="7" t="s">
        <v>22</v>
      </c>
    </row>
    <row r="117" s="2" customFormat="1" spans="1:13">
      <c r="A117" s="7">
        <f>MAX(A$1:A116)+1</f>
        <v>64</v>
      </c>
      <c r="B117" s="7" t="s">
        <v>13</v>
      </c>
      <c r="C117" s="7" t="s">
        <v>14</v>
      </c>
      <c r="D117" s="8" t="s">
        <v>311</v>
      </c>
      <c r="E117" s="7" t="s">
        <v>312</v>
      </c>
      <c r="F117" s="7" t="s">
        <v>313</v>
      </c>
      <c r="G117" s="7" t="s">
        <v>18</v>
      </c>
      <c r="H117" s="7" t="s">
        <v>314</v>
      </c>
      <c r="I117" s="8" t="s">
        <v>315</v>
      </c>
      <c r="J117" s="7" t="s">
        <v>28</v>
      </c>
      <c r="K117" s="7">
        <v>24572.99</v>
      </c>
      <c r="L117" s="7">
        <v>24572.99</v>
      </c>
      <c r="M117" s="7" t="s">
        <v>22</v>
      </c>
    </row>
    <row r="118" s="2" customFormat="1" spans="1:13">
      <c r="A118" s="7"/>
      <c r="B118" s="7"/>
      <c r="C118" s="7"/>
      <c r="D118" s="8"/>
      <c r="E118" s="7"/>
      <c r="F118" s="7"/>
      <c r="G118" s="7"/>
      <c r="H118" s="7"/>
      <c r="I118" s="8"/>
      <c r="J118" s="7" t="s">
        <v>29</v>
      </c>
      <c r="K118" s="7">
        <v>860.05</v>
      </c>
      <c r="L118" s="7">
        <v>860.05</v>
      </c>
      <c r="M118" s="7" t="s">
        <v>22</v>
      </c>
    </row>
    <row r="119" s="2" customFormat="1" ht="27" spans="1:13">
      <c r="A119" s="7">
        <f>MAX(A$1:A118)+1</f>
        <v>65</v>
      </c>
      <c r="B119" s="7" t="s">
        <v>13</v>
      </c>
      <c r="C119" s="7" t="s">
        <v>14</v>
      </c>
      <c r="D119" s="8" t="s">
        <v>316</v>
      </c>
      <c r="E119" s="7" t="s">
        <v>317</v>
      </c>
      <c r="F119" s="7" t="s">
        <v>318</v>
      </c>
      <c r="G119" s="7" t="s">
        <v>18</v>
      </c>
      <c r="H119" s="7" t="s">
        <v>319</v>
      </c>
      <c r="I119" s="8" t="s">
        <v>320</v>
      </c>
      <c r="J119" s="7" t="s">
        <v>28</v>
      </c>
      <c r="K119" s="7">
        <v>2111.06</v>
      </c>
      <c r="L119" s="7">
        <v>2111.06</v>
      </c>
      <c r="M119" s="7" t="s">
        <v>22</v>
      </c>
    </row>
    <row r="120" s="2" customFormat="1" ht="27" spans="1:13">
      <c r="A120" s="7">
        <f>MAX(A$1:A119)+1</f>
        <v>66</v>
      </c>
      <c r="B120" s="7" t="s">
        <v>13</v>
      </c>
      <c r="C120" s="7" t="s">
        <v>14</v>
      </c>
      <c r="D120" s="8" t="s">
        <v>321</v>
      </c>
      <c r="E120" s="7" t="s">
        <v>322</v>
      </c>
      <c r="F120" s="7" t="s">
        <v>323</v>
      </c>
      <c r="G120" s="7" t="s">
        <v>18</v>
      </c>
      <c r="H120" s="7" t="s">
        <v>324</v>
      </c>
      <c r="I120" s="8" t="s">
        <v>325</v>
      </c>
      <c r="J120" s="7" t="s">
        <v>28</v>
      </c>
      <c r="K120" s="7">
        <v>141222.52</v>
      </c>
      <c r="L120" s="7">
        <v>0</v>
      </c>
      <c r="M120" s="7" t="s">
        <v>22</v>
      </c>
    </row>
    <row r="121" s="2" customFormat="1" spans="1:13">
      <c r="A121" s="7">
        <f>MAX(A$1:A120)+1</f>
        <v>67</v>
      </c>
      <c r="B121" s="7" t="s">
        <v>13</v>
      </c>
      <c r="C121" s="7" t="s">
        <v>14</v>
      </c>
      <c r="D121" s="8" t="s">
        <v>326</v>
      </c>
      <c r="E121" s="7" t="s">
        <v>327</v>
      </c>
      <c r="F121" s="7" t="s">
        <v>328</v>
      </c>
      <c r="G121" s="7" t="s">
        <v>18</v>
      </c>
      <c r="H121" s="7" t="s">
        <v>329</v>
      </c>
      <c r="I121" s="8" t="s">
        <v>330</v>
      </c>
      <c r="J121" s="7" t="s">
        <v>28</v>
      </c>
      <c r="K121" s="7">
        <v>75441.87</v>
      </c>
      <c r="L121" s="7">
        <v>16513.76</v>
      </c>
      <c r="M121" s="7" t="s">
        <v>22</v>
      </c>
    </row>
    <row r="122" s="2" customFormat="1" spans="1:13">
      <c r="A122" s="7"/>
      <c r="B122" s="7"/>
      <c r="C122" s="7"/>
      <c r="D122" s="8"/>
      <c r="E122" s="7"/>
      <c r="F122" s="7"/>
      <c r="G122" s="7"/>
      <c r="H122" s="7"/>
      <c r="I122" s="8"/>
      <c r="J122" s="7" t="s">
        <v>45</v>
      </c>
      <c r="K122" s="7">
        <v>486867.92</v>
      </c>
      <c r="L122" s="7">
        <v>0</v>
      </c>
      <c r="M122" s="7" t="s">
        <v>22</v>
      </c>
    </row>
    <row r="123" s="2" customFormat="1" spans="1:13">
      <c r="A123" s="7"/>
      <c r="B123" s="7"/>
      <c r="C123" s="7"/>
      <c r="D123" s="8"/>
      <c r="E123" s="7"/>
      <c r="F123" s="7"/>
      <c r="G123" s="7"/>
      <c r="H123" s="7"/>
      <c r="I123" s="8"/>
      <c r="J123" s="7" t="s">
        <v>29</v>
      </c>
      <c r="K123" s="7">
        <v>8689.6</v>
      </c>
      <c r="L123" s="7">
        <v>577.98</v>
      </c>
      <c r="M123" s="7" t="s">
        <v>22</v>
      </c>
    </row>
    <row r="124" s="2" customFormat="1" spans="1:13">
      <c r="A124" s="7"/>
      <c r="B124" s="7"/>
      <c r="C124" s="7"/>
      <c r="D124" s="8"/>
      <c r="E124" s="7"/>
      <c r="F124" s="7"/>
      <c r="G124" s="7"/>
      <c r="H124" s="7"/>
      <c r="I124" s="8"/>
      <c r="J124" s="7" t="s">
        <v>51</v>
      </c>
      <c r="K124" s="7">
        <v>30</v>
      </c>
      <c r="L124" s="7">
        <v>30</v>
      </c>
      <c r="M124" s="7" t="s">
        <v>22</v>
      </c>
    </row>
    <row r="125" s="2" customFormat="1" spans="1:13">
      <c r="A125" s="7">
        <f>MAX(A$1:A124)+1</f>
        <v>68</v>
      </c>
      <c r="B125" s="7" t="s">
        <v>13</v>
      </c>
      <c r="C125" s="7" t="s">
        <v>14</v>
      </c>
      <c r="D125" s="8" t="s">
        <v>331</v>
      </c>
      <c r="E125" s="7" t="s">
        <v>332</v>
      </c>
      <c r="F125" s="7" t="s">
        <v>333</v>
      </c>
      <c r="G125" s="7" t="s">
        <v>18</v>
      </c>
      <c r="H125" s="7" t="s">
        <v>334</v>
      </c>
      <c r="I125" s="8" t="s">
        <v>335</v>
      </c>
      <c r="J125" s="7" t="s">
        <v>28</v>
      </c>
      <c r="K125" s="7">
        <v>13125.16</v>
      </c>
      <c r="L125" s="7">
        <v>13125.16</v>
      </c>
      <c r="M125" s="7" t="s">
        <v>22</v>
      </c>
    </row>
    <row r="126" s="2" customFormat="1" ht="27" spans="1:13">
      <c r="A126" s="7">
        <f>MAX(A$1:A125)+1</f>
        <v>69</v>
      </c>
      <c r="B126" s="7" t="s">
        <v>13</v>
      </c>
      <c r="C126" s="7" t="s">
        <v>14</v>
      </c>
      <c r="D126" s="8" t="s">
        <v>336</v>
      </c>
      <c r="E126" s="7" t="s">
        <v>337</v>
      </c>
      <c r="F126" s="7" t="s">
        <v>338</v>
      </c>
      <c r="G126" s="7" t="s">
        <v>18</v>
      </c>
      <c r="H126" s="7" t="s">
        <v>339</v>
      </c>
      <c r="I126" s="8" t="s">
        <v>340</v>
      </c>
      <c r="J126" s="7" t="s">
        <v>28</v>
      </c>
      <c r="K126" s="7">
        <v>145875.83</v>
      </c>
      <c r="L126" s="7">
        <v>0</v>
      </c>
      <c r="M126" s="7" t="s">
        <v>22</v>
      </c>
    </row>
    <row r="127" s="2" customFormat="1" spans="1:13">
      <c r="A127" s="7">
        <f>MAX(A$1:A126)+1</f>
        <v>70</v>
      </c>
      <c r="B127" s="7" t="s">
        <v>13</v>
      </c>
      <c r="C127" s="7" t="s">
        <v>14</v>
      </c>
      <c r="D127" s="8" t="s">
        <v>341</v>
      </c>
      <c r="E127" s="7" t="s">
        <v>342</v>
      </c>
      <c r="F127" s="7" t="s">
        <v>343</v>
      </c>
      <c r="G127" s="7" t="s">
        <v>18</v>
      </c>
      <c r="H127" s="7" t="s">
        <v>344</v>
      </c>
      <c r="I127" s="8" t="s">
        <v>345</v>
      </c>
      <c r="J127" s="7" t="s">
        <v>28</v>
      </c>
      <c r="K127" s="7">
        <v>61246.49</v>
      </c>
      <c r="L127" s="7">
        <v>61246.49</v>
      </c>
      <c r="M127" s="7" t="s">
        <v>22</v>
      </c>
    </row>
    <row r="128" s="2" customFormat="1" ht="27" spans="1:13">
      <c r="A128" s="7">
        <f>MAX(A$1:A127)+1</f>
        <v>71</v>
      </c>
      <c r="B128" s="7" t="s">
        <v>13</v>
      </c>
      <c r="C128" s="7" t="s">
        <v>14</v>
      </c>
      <c r="D128" s="8" t="s">
        <v>346</v>
      </c>
      <c r="E128" s="7" t="s">
        <v>347</v>
      </c>
      <c r="F128" s="7" t="s">
        <v>348</v>
      </c>
      <c r="G128" s="7" t="s">
        <v>18</v>
      </c>
      <c r="H128" s="7" t="s">
        <v>349</v>
      </c>
      <c r="I128" s="8" t="s">
        <v>350</v>
      </c>
      <c r="J128" s="7" t="s">
        <v>45</v>
      </c>
      <c r="K128" s="7">
        <v>43208.51</v>
      </c>
      <c r="L128" s="7">
        <v>0</v>
      </c>
      <c r="M128" s="7" t="s">
        <v>22</v>
      </c>
    </row>
    <row r="129" s="2" customFormat="1" ht="27" spans="1:13">
      <c r="A129" s="7">
        <f>MAX(A$1:A128)+1</f>
        <v>72</v>
      </c>
      <c r="B129" s="7" t="s">
        <v>13</v>
      </c>
      <c r="C129" s="7" t="s">
        <v>14</v>
      </c>
      <c r="D129" s="8" t="s">
        <v>351</v>
      </c>
      <c r="E129" s="7" t="s">
        <v>352</v>
      </c>
      <c r="F129" s="7" t="s">
        <v>353</v>
      </c>
      <c r="G129" s="7" t="s">
        <v>18</v>
      </c>
      <c r="H129" s="7" t="s">
        <v>354</v>
      </c>
      <c r="I129" s="8" t="s">
        <v>355</v>
      </c>
      <c r="J129" s="7" t="s">
        <v>28</v>
      </c>
      <c r="K129" s="7">
        <v>48469.06</v>
      </c>
      <c r="L129" s="7">
        <v>2510.87</v>
      </c>
      <c r="M129" s="7" t="s">
        <v>22</v>
      </c>
    </row>
    <row r="130" s="2" customFormat="1" spans="1:13">
      <c r="A130" s="7">
        <f>MAX(A$1:A129)+1</f>
        <v>73</v>
      </c>
      <c r="B130" s="7" t="s">
        <v>13</v>
      </c>
      <c r="C130" s="7" t="s">
        <v>14</v>
      </c>
      <c r="D130" s="8" t="s">
        <v>356</v>
      </c>
      <c r="E130" s="7" t="s">
        <v>357</v>
      </c>
      <c r="F130" s="7" t="s">
        <v>358</v>
      </c>
      <c r="G130" s="7" t="s">
        <v>18</v>
      </c>
      <c r="H130" s="7" t="s">
        <v>359</v>
      </c>
      <c r="I130" s="8" t="s">
        <v>360</v>
      </c>
      <c r="J130" s="7" t="s">
        <v>28</v>
      </c>
      <c r="K130" s="7">
        <v>194356.4</v>
      </c>
      <c r="L130" s="7">
        <v>0</v>
      </c>
      <c r="M130" s="7" t="s">
        <v>22</v>
      </c>
    </row>
    <row r="131" s="2" customFormat="1" spans="1:13">
      <c r="A131" s="7"/>
      <c r="B131" s="7"/>
      <c r="C131" s="7"/>
      <c r="D131" s="8"/>
      <c r="E131" s="7"/>
      <c r="F131" s="7"/>
      <c r="G131" s="7"/>
      <c r="H131" s="7"/>
      <c r="I131" s="8"/>
      <c r="J131" s="7" t="s">
        <v>29</v>
      </c>
      <c r="K131" s="7">
        <v>6802.47</v>
      </c>
      <c r="L131" s="7">
        <v>0</v>
      </c>
      <c r="M131" s="7" t="s">
        <v>22</v>
      </c>
    </row>
    <row r="132" s="2" customFormat="1" spans="1:13">
      <c r="A132" s="7"/>
      <c r="B132" s="7"/>
      <c r="C132" s="7"/>
      <c r="D132" s="8"/>
      <c r="E132" s="7"/>
      <c r="F132" s="7"/>
      <c r="G132" s="7"/>
      <c r="H132" s="7"/>
      <c r="I132" s="8"/>
      <c r="J132" s="7" t="s">
        <v>51</v>
      </c>
      <c r="K132" s="7">
        <v>230.6</v>
      </c>
      <c r="L132" s="7">
        <v>0</v>
      </c>
      <c r="M132" s="7" t="s">
        <v>22</v>
      </c>
    </row>
    <row r="133" s="2" customFormat="1" spans="1:13">
      <c r="A133" s="7">
        <f>MAX(A$1:A132)+1</f>
        <v>74</v>
      </c>
      <c r="B133" s="7" t="s">
        <v>13</v>
      </c>
      <c r="C133" s="7" t="s">
        <v>14</v>
      </c>
      <c r="D133" s="8" t="s">
        <v>361</v>
      </c>
      <c r="E133" s="7" t="s">
        <v>362</v>
      </c>
      <c r="F133" s="7" t="s">
        <v>363</v>
      </c>
      <c r="G133" s="7" t="s">
        <v>18</v>
      </c>
      <c r="H133" s="7" t="s">
        <v>299</v>
      </c>
      <c r="I133" s="8" t="s">
        <v>364</v>
      </c>
      <c r="J133" s="7" t="s">
        <v>113</v>
      </c>
      <c r="K133" s="7">
        <v>83999.16</v>
      </c>
      <c r="L133" s="7">
        <v>0</v>
      </c>
      <c r="M133" s="7" t="s">
        <v>22</v>
      </c>
    </row>
    <row r="134" s="2" customFormat="1" ht="27" spans="1:13">
      <c r="A134" s="7">
        <f>MAX(A$1:A133)+1</f>
        <v>75</v>
      </c>
      <c r="B134" s="7" t="s">
        <v>13</v>
      </c>
      <c r="C134" s="7" t="s">
        <v>14</v>
      </c>
      <c r="D134" s="8" t="s">
        <v>365</v>
      </c>
      <c r="E134" s="7" t="s">
        <v>366</v>
      </c>
      <c r="F134" s="7" t="s">
        <v>367</v>
      </c>
      <c r="G134" s="7" t="s">
        <v>18</v>
      </c>
      <c r="H134" s="7" t="s">
        <v>368</v>
      </c>
      <c r="I134" s="8" t="s">
        <v>369</v>
      </c>
      <c r="J134" s="7" t="s">
        <v>28</v>
      </c>
      <c r="K134" s="7">
        <v>6658.85</v>
      </c>
      <c r="L134" s="7">
        <v>6658.85</v>
      </c>
      <c r="M134" s="7" t="s">
        <v>22</v>
      </c>
    </row>
    <row r="135" s="2" customFormat="1" ht="27" spans="1:13">
      <c r="A135" s="7">
        <f>MAX(A$1:A134)+1</f>
        <v>76</v>
      </c>
      <c r="B135" s="7" t="s">
        <v>13</v>
      </c>
      <c r="C135" s="7" t="s">
        <v>14</v>
      </c>
      <c r="D135" s="8" t="s">
        <v>370</v>
      </c>
      <c r="E135" s="7" t="s">
        <v>371</v>
      </c>
      <c r="F135" s="7" t="s">
        <v>372</v>
      </c>
      <c r="G135" s="7" t="s">
        <v>18</v>
      </c>
      <c r="H135" s="7" t="s">
        <v>373</v>
      </c>
      <c r="I135" s="8" t="s">
        <v>374</v>
      </c>
      <c r="J135" s="7" t="s">
        <v>28</v>
      </c>
      <c r="K135" s="7">
        <v>41664.78</v>
      </c>
      <c r="L135" s="7">
        <v>0</v>
      </c>
      <c r="M135" s="7" t="s">
        <v>22</v>
      </c>
    </row>
    <row r="136" s="2" customFormat="1" spans="1:13">
      <c r="A136" s="7">
        <f>MAX(A$1:A135)+1</f>
        <v>77</v>
      </c>
      <c r="B136" s="7" t="s">
        <v>13</v>
      </c>
      <c r="C136" s="7" t="s">
        <v>14</v>
      </c>
      <c r="D136" s="8" t="s">
        <v>375</v>
      </c>
      <c r="E136" s="7" t="s">
        <v>376</v>
      </c>
      <c r="F136" s="7" t="s">
        <v>377</v>
      </c>
      <c r="G136" s="7" t="s">
        <v>18</v>
      </c>
      <c r="H136" s="7" t="s">
        <v>378</v>
      </c>
      <c r="I136" s="8" t="s">
        <v>379</v>
      </c>
      <c r="J136" s="7" t="s">
        <v>28</v>
      </c>
      <c r="K136" s="7">
        <v>35315.58</v>
      </c>
      <c r="L136" s="7">
        <v>35315.58</v>
      </c>
      <c r="M136" s="7" t="s">
        <v>22</v>
      </c>
    </row>
    <row r="137" s="2" customFormat="1" spans="1:13">
      <c r="A137" s="7"/>
      <c r="B137" s="7"/>
      <c r="C137" s="7"/>
      <c r="D137" s="8"/>
      <c r="E137" s="7"/>
      <c r="F137" s="7"/>
      <c r="G137" s="7"/>
      <c r="H137" s="7"/>
      <c r="I137" s="8"/>
      <c r="J137" s="7" t="s">
        <v>29</v>
      </c>
      <c r="K137" s="7">
        <v>1236.04</v>
      </c>
      <c r="L137" s="7">
        <v>1236.04</v>
      </c>
      <c r="M137" s="7" t="s">
        <v>22</v>
      </c>
    </row>
    <row r="138" s="2" customFormat="1" spans="1:13">
      <c r="A138" s="7">
        <f>MAX(A$1:A137)+1</f>
        <v>78</v>
      </c>
      <c r="B138" s="7" t="s">
        <v>13</v>
      </c>
      <c r="C138" s="7" t="s">
        <v>14</v>
      </c>
      <c r="D138" s="8" t="s">
        <v>380</v>
      </c>
      <c r="E138" s="7" t="s">
        <v>381</v>
      </c>
      <c r="F138" s="7" t="s">
        <v>382</v>
      </c>
      <c r="G138" s="7" t="s">
        <v>18</v>
      </c>
      <c r="H138" s="7" t="s">
        <v>383</v>
      </c>
      <c r="I138" s="8" t="s">
        <v>384</v>
      </c>
      <c r="J138" s="7" t="s">
        <v>28</v>
      </c>
      <c r="K138" s="7">
        <v>13130.41</v>
      </c>
      <c r="L138" s="7">
        <v>1906.85</v>
      </c>
      <c r="M138" s="7" t="s">
        <v>22</v>
      </c>
    </row>
    <row r="139" s="2" customFormat="1" spans="1:13">
      <c r="A139" s="7"/>
      <c r="B139" s="7"/>
      <c r="C139" s="7"/>
      <c r="D139" s="8"/>
      <c r="E139" s="7"/>
      <c r="F139" s="7"/>
      <c r="G139" s="7"/>
      <c r="H139" s="7"/>
      <c r="I139" s="8"/>
      <c r="J139" s="7" t="s">
        <v>29</v>
      </c>
      <c r="K139" s="7">
        <v>459.55</v>
      </c>
      <c r="L139" s="7">
        <v>66.73</v>
      </c>
      <c r="M139" s="7" t="s">
        <v>22</v>
      </c>
    </row>
    <row r="140" s="2" customFormat="1" spans="1:13">
      <c r="A140" s="7"/>
      <c r="B140" s="7"/>
      <c r="C140" s="7"/>
      <c r="D140" s="8"/>
      <c r="E140" s="7"/>
      <c r="F140" s="7"/>
      <c r="G140" s="7"/>
      <c r="H140" s="7"/>
      <c r="I140" s="8"/>
      <c r="J140" s="7" t="s">
        <v>51</v>
      </c>
      <c r="K140" s="7">
        <v>27.22</v>
      </c>
      <c r="L140" s="7">
        <v>27.22</v>
      </c>
      <c r="M140" s="7" t="s">
        <v>22</v>
      </c>
    </row>
    <row r="141" s="2" customFormat="1" spans="1:13">
      <c r="A141" s="7">
        <f>MAX(A$1:A140)+1</f>
        <v>79</v>
      </c>
      <c r="B141" s="7" t="s">
        <v>13</v>
      </c>
      <c r="C141" s="7" t="s">
        <v>14</v>
      </c>
      <c r="D141" s="8" t="s">
        <v>385</v>
      </c>
      <c r="E141" s="7" t="s">
        <v>386</v>
      </c>
      <c r="F141" s="7" t="s">
        <v>387</v>
      </c>
      <c r="G141" s="7" t="s">
        <v>18</v>
      </c>
      <c r="H141" s="7" t="s">
        <v>388</v>
      </c>
      <c r="I141" s="8" t="s">
        <v>126</v>
      </c>
      <c r="J141" s="7" t="s">
        <v>148</v>
      </c>
      <c r="K141" s="7">
        <v>42279.94</v>
      </c>
      <c r="L141" s="7">
        <v>0</v>
      </c>
      <c r="M141" s="7" t="s">
        <v>22</v>
      </c>
    </row>
    <row r="142" s="2" customFormat="1" spans="1:13">
      <c r="A142" s="7"/>
      <c r="B142" s="7"/>
      <c r="C142" s="7"/>
      <c r="D142" s="8"/>
      <c r="E142" s="7"/>
      <c r="F142" s="7"/>
      <c r="G142" s="7"/>
      <c r="H142" s="7"/>
      <c r="I142" s="8"/>
      <c r="J142" s="7" t="s">
        <v>113</v>
      </c>
      <c r="K142" s="7">
        <v>291019.89</v>
      </c>
      <c r="L142" s="7">
        <v>0</v>
      </c>
      <c r="M142" s="7" t="s">
        <v>22</v>
      </c>
    </row>
    <row r="143" s="2" customFormat="1" spans="1:13">
      <c r="A143" s="7">
        <f>MAX(A$1:A142)+1</f>
        <v>80</v>
      </c>
      <c r="B143" s="7" t="s">
        <v>13</v>
      </c>
      <c r="C143" s="7" t="s">
        <v>14</v>
      </c>
      <c r="D143" s="8" t="s">
        <v>389</v>
      </c>
      <c r="E143" s="7" t="s">
        <v>390</v>
      </c>
      <c r="F143" s="7" t="s">
        <v>391</v>
      </c>
      <c r="G143" s="7" t="s">
        <v>18</v>
      </c>
      <c r="H143" s="7" t="s">
        <v>392</v>
      </c>
      <c r="I143" s="8" t="s">
        <v>393</v>
      </c>
      <c r="J143" s="7" t="s">
        <v>28</v>
      </c>
      <c r="K143" s="7">
        <v>6280.19</v>
      </c>
      <c r="L143" s="7">
        <v>0</v>
      </c>
      <c r="M143" s="7" t="s">
        <v>22</v>
      </c>
    </row>
    <row r="144" s="2" customFormat="1" spans="1:13">
      <c r="A144" s="7"/>
      <c r="B144" s="7"/>
      <c r="C144" s="7"/>
      <c r="D144" s="8"/>
      <c r="E144" s="7"/>
      <c r="F144" s="7"/>
      <c r="G144" s="7"/>
      <c r="H144" s="7"/>
      <c r="I144" s="8"/>
      <c r="J144" s="7" t="s">
        <v>29</v>
      </c>
      <c r="K144" s="7">
        <v>219.8</v>
      </c>
      <c r="L144" s="7">
        <v>0</v>
      </c>
      <c r="M144" s="7" t="s">
        <v>22</v>
      </c>
    </row>
    <row r="145" s="2" customFormat="1" spans="1:13">
      <c r="A145" s="7"/>
      <c r="B145" s="7"/>
      <c r="C145" s="7"/>
      <c r="D145" s="8"/>
      <c r="E145" s="7"/>
      <c r="F145" s="7"/>
      <c r="G145" s="7"/>
      <c r="H145" s="7"/>
      <c r="I145" s="8"/>
      <c r="J145" s="7" t="s">
        <v>51</v>
      </c>
      <c r="K145" s="7">
        <v>16.64</v>
      </c>
      <c r="L145" s="7">
        <v>0</v>
      </c>
      <c r="M145" s="7" t="s">
        <v>22</v>
      </c>
    </row>
    <row r="146" s="2" customFormat="1" spans="1:13">
      <c r="A146" s="7">
        <f>MAX(A$1:A145)+1</f>
        <v>81</v>
      </c>
      <c r="B146" s="7" t="s">
        <v>13</v>
      </c>
      <c r="C146" s="7" t="s">
        <v>14</v>
      </c>
      <c r="D146" s="8" t="s">
        <v>394</v>
      </c>
      <c r="E146" s="7" t="s">
        <v>395</v>
      </c>
      <c r="F146" s="7" t="s">
        <v>396</v>
      </c>
      <c r="G146" s="7" t="s">
        <v>18</v>
      </c>
      <c r="H146" s="7" t="s">
        <v>397</v>
      </c>
      <c r="I146" s="8" t="s">
        <v>398</v>
      </c>
      <c r="J146" s="7" t="s">
        <v>28</v>
      </c>
      <c r="K146" s="7">
        <v>30116.1</v>
      </c>
      <c r="L146" s="7">
        <v>30116.1</v>
      </c>
      <c r="M146" s="7" t="s">
        <v>22</v>
      </c>
    </row>
    <row r="147" s="2" customFormat="1" spans="1:13">
      <c r="A147" s="7"/>
      <c r="B147" s="7"/>
      <c r="C147" s="7"/>
      <c r="D147" s="8"/>
      <c r="E147" s="7"/>
      <c r="F147" s="7"/>
      <c r="G147" s="7"/>
      <c r="H147" s="7"/>
      <c r="I147" s="8"/>
      <c r="J147" s="7" t="s">
        <v>29</v>
      </c>
      <c r="K147" s="7">
        <v>527.17</v>
      </c>
      <c r="L147" s="7">
        <v>527.17</v>
      </c>
      <c r="M147" s="7" t="s">
        <v>22</v>
      </c>
    </row>
    <row r="148" s="2" customFormat="1" spans="1:13">
      <c r="A148" s="7">
        <f>MAX(A$1:A147)+1</f>
        <v>82</v>
      </c>
      <c r="B148" s="7" t="s">
        <v>13</v>
      </c>
      <c r="C148" s="7" t="s">
        <v>14</v>
      </c>
      <c r="D148" s="8" t="s">
        <v>399</v>
      </c>
      <c r="E148" s="7" t="s">
        <v>400</v>
      </c>
      <c r="F148" s="7" t="s">
        <v>401</v>
      </c>
      <c r="G148" s="7" t="s">
        <v>18</v>
      </c>
      <c r="H148" s="7" t="s">
        <v>402</v>
      </c>
      <c r="I148" s="8" t="s">
        <v>403</v>
      </c>
      <c r="J148" s="7" t="s">
        <v>28</v>
      </c>
      <c r="K148" s="7">
        <v>19354.05</v>
      </c>
      <c r="L148" s="7">
        <v>19354.05</v>
      </c>
      <c r="M148" s="7" t="s">
        <v>22</v>
      </c>
    </row>
    <row r="149" s="2" customFormat="1" spans="1:13">
      <c r="A149" s="7"/>
      <c r="B149" s="7"/>
      <c r="C149" s="7"/>
      <c r="D149" s="8"/>
      <c r="E149" s="7"/>
      <c r="F149" s="7"/>
      <c r="G149" s="7"/>
      <c r="H149" s="7"/>
      <c r="I149" s="8"/>
      <c r="J149" s="7" t="s">
        <v>29</v>
      </c>
      <c r="K149" s="7">
        <v>111.77</v>
      </c>
      <c r="L149" s="7">
        <v>111.77</v>
      </c>
      <c r="M149" s="7" t="s">
        <v>22</v>
      </c>
    </row>
    <row r="150" s="2" customFormat="1" ht="27" spans="1:13">
      <c r="A150" s="7">
        <f>MAX(A$1:A149)+1</f>
        <v>83</v>
      </c>
      <c r="B150" s="7" t="s">
        <v>13</v>
      </c>
      <c r="C150" s="7" t="s">
        <v>14</v>
      </c>
      <c r="D150" s="8" t="s">
        <v>404</v>
      </c>
      <c r="E150" s="7" t="s">
        <v>405</v>
      </c>
      <c r="F150" s="7" t="s">
        <v>406</v>
      </c>
      <c r="G150" s="7" t="s">
        <v>18</v>
      </c>
      <c r="H150" s="7" t="s">
        <v>407</v>
      </c>
      <c r="I150" s="8" t="s">
        <v>408</v>
      </c>
      <c r="J150" s="7" t="s">
        <v>45</v>
      </c>
      <c r="K150" s="7">
        <v>15038.45</v>
      </c>
      <c r="L150" s="7">
        <v>0</v>
      </c>
      <c r="M150" s="7" t="s">
        <v>22</v>
      </c>
    </row>
    <row r="151" s="2" customFormat="1" spans="1:13">
      <c r="A151" s="7">
        <f>MAX(A$1:A150)+1</f>
        <v>84</v>
      </c>
      <c r="B151" s="7" t="s">
        <v>13</v>
      </c>
      <c r="C151" s="7" t="s">
        <v>14</v>
      </c>
      <c r="D151" s="8" t="s">
        <v>409</v>
      </c>
      <c r="E151" s="7" t="s">
        <v>410</v>
      </c>
      <c r="F151" s="7" t="s">
        <v>411</v>
      </c>
      <c r="G151" s="7" t="s">
        <v>18</v>
      </c>
      <c r="H151" s="7" t="s">
        <v>412</v>
      </c>
      <c r="I151" s="8" t="s">
        <v>413</v>
      </c>
      <c r="J151" s="7" t="s">
        <v>28</v>
      </c>
      <c r="K151" s="7">
        <v>140357.88</v>
      </c>
      <c r="L151" s="7">
        <v>140357.88</v>
      </c>
      <c r="M151" s="7" t="s">
        <v>22</v>
      </c>
    </row>
    <row r="152" s="2" customFormat="1" spans="1:13">
      <c r="A152" s="7"/>
      <c r="B152" s="7"/>
      <c r="C152" s="7"/>
      <c r="D152" s="8"/>
      <c r="E152" s="7"/>
      <c r="F152" s="7"/>
      <c r="G152" s="7"/>
      <c r="H152" s="7"/>
      <c r="I152" s="8"/>
      <c r="J152" s="7" t="s">
        <v>29</v>
      </c>
      <c r="K152" s="7">
        <v>3508.94</v>
      </c>
      <c r="L152" s="7">
        <v>3508.94</v>
      </c>
      <c r="M152" s="7" t="s">
        <v>22</v>
      </c>
    </row>
    <row r="153" s="2" customFormat="1" ht="27" spans="1:13">
      <c r="A153" s="7">
        <f>MAX(A$1:A152)+1</f>
        <v>85</v>
      </c>
      <c r="B153" s="7" t="s">
        <v>13</v>
      </c>
      <c r="C153" s="7" t="s">
        <v>14</v>
      </c>
      <c r="D153" s="8" t="s">
        <v>414</v>
      </c>
      <c r="E153" s="7" t="s">
        <v>415</v>
      </c>
      <c r="F153" s="7" t="s">
        <v>416</v>
      </c>
      <c r="G153" s="7" t="s">
        <v>18</v>
      </c>
      <c r="H153" s="7" t="s">
        <v>417</v>
      </c>
      <c r="I153" s="8" t="s">
        <v>418</v>
      </c>
      <c r="J153" s="7" t="s">
        <v>28</v>
      </c>
      <c r="K153" s="7">
        <v>28351.39</v>
      </c>
      <c r="L153" s="7">
        <v>28351.39</v>
      </c>
      <c r="M153" s="7" t="s">
        <v>22</v>
      </c>
    </row>
    <row r="154" s="2" customFormat="1" spans="1:13">
      <c r="A154" s="7">
        <f>MAX(A$1:A153)+1</f>
        <v>86</v>
      </c>
      <c r="B154" s="7" t="s">
        <v>13</v>
      </c>
      <c r="C154" s="7" t="s">
        <v>14</v>
      </c>
      <c r="D154" s="8" t="s">
        <v>419</v>
      </c>
      <c r="E154" s="7" t="s">
        <v>420</v>
      </c>
      <c r="F154" s="7" t="s">
        <v>421</v>
      </c>
      <c r="G154" s="7" t="s">
        <v>18</v>
      </c>
      <c r="H154" s="7" t="s">
        <v>422</v>
      </c>
      <c r="I154" s="8" t="s">
        <v>423</v>
      </c>
      <c r="J154" s="7" t="s">
        <v>45</v>
      </c>
      <c r="K154" s="7">
        <v>1679.51</v>
      </c>
      <c r="L154" s="7">
        <v>1679.51</v>
      </c>
      <c r="M154" s="7" t="s">
        <v>22</v>
      </c>
    </row>
    <row r="155" s="2" customFormat="1" spans="1:13">
      <c r="A155" s="7"/>
      <c r="B155" s="7"/>
      <c r="C155" s="7"/>
      <c r="D155" s="8"/>
      <c r="E155" s="7"/>
      <c r="F155" s="7"/>
      <c r="G155" s="7"/>
      <c r="H155" s="7"/>
      <c r="I155" s="8"/>
      <c r="J155" s="7" t="s">
        <v>51</v>
      </c>
      <c r="K155" s="7">
        <v>3.82</v>
      </c>
      <c r="L155" s="7">
        <v>3.82</v>
      </c>
      <c r="M155" s="7" t="s">
        <v>22</v>
      </c>
    </row>
    <row r="156" s="2" customFormat="1" spans="1:13">
      <c r="A156" s="7">
        <f>MAX(A$1:A155)+1</f>
        <v>87</v>
      </c>
      <c r="B156" s="7" t="s">
        <v>13</v>
      </c>
      <c r="C156" s="7" t="s">
        <v>14</v>
      </c>
      <c r="D156" s="8" t="s">
        <v>424</v>
      </c>
      <c r="E156" s="7" t="s">
        <v>425</v>
      </c>
      <c r="F156" s="7" t="s">
        <v>426</v>
      </c>
      <c r="G156" s="7" t="s">
        <v>18</v>
      </c>
      <c r="H156" s="7" t="s">
        <v>427</v>
      </c>
      <c r="I156" s="8" t="s">
        <v>428</v>
      </c>
      <c r="J156" s="7" t="s">
        <v>28</v>
      </c>
      <c r="K156" s="7">
        <v>26727.86</v>
      </c>
      <c r="L156" s="7">
        <v>26727.86</v>
      </c>
      <c r="M156" s="7" t="s">
        <v>22</v>
      </c>
    </row>
    <row r="157" s="2" customFormat="1" spans="1:13">
      <c r="A157" s="7"/>
      <c r="B157" s="7"/>
      <c r="C157" s="7"/>
      <c r="D157" s="8"/>
      <c r="E157" s="7"/>
      <c r="F157" s="7"/>
      <c r="G157" s="7"/>
      <c r="H157" s="7"/>
      <c r="I157" s="8"/>
      <c r="J157" s="7" t="s">
        <v>29</v>
      </c>
      <c r="K157" s="7">
        <v>133.64</v>
      </c>
      <c r="L157" s="7">
        <v>133.64</v>
      </c>
      <c r="M157" s="7" t="s">
        <v>22</v>
      </c>
    </row>
    <row r="158" s="2" customFormat="1" spans="1:13">
      <c r="A158" s="7"/>
      <c r="B158" s="7"/>
      <c r="C158" s="7"/>
      <c r="D158" s="8"/>
      <c r="E158" s="7"/>
      <c r="F158" s="7"/>
      <c r="G158" s="7"/>
      <c r="H158" s="7"/>
      <c r="I158" s="8"/>
      <c r="J158" s="7" t="s">
        <v>51</v>
      </c>
      <c r="K158" s="7">
        <v>61.59</v>
      </c>
      <c r="L158" s="7">
        <v>61.59</v>
      </c>
      <c r="M158" s="7" t="s">
        <v>22</v>
      </c>
    </row>
    <row r="159" s="2" customFormat="1" ht="27" spans="1:13">
      <c r="A159" s="7">
        <f>MAX(A$1:A158)+1</f>
        <v>88</v>
      </c>
      <c r="B159" s="7" t="s">
        <v>13</v>
      </c>
      <c r="C159" s="7" t="s">
        <v>14</v>
      </c>
      <c r="D159" s="8" t="s">
        <v>429</v>
      </c>
      <c r="E159" s="7" t="s">
        <v>430</v>
      </c>
      <c r="F159" s="7" t="s">
        <v>431</v>
      </c>
      <c r="G159" s="7" t="s">
        <v>18</v>
      </c>
      <c r="H159" s="7" t="s">
        <v>432</v>
      </c>
      <c r="I159" s="8" t="s">
        <v>433</v>
      </c>
      <c r="J159" s="7" t="s">
        <v>28</v>
      </c>
      <c r="K159" s="7">
        <v>17465.86</v>
      </c>
      <c r="L159" s="7">
        <v>0</v>
      </c>
      <c r="M159" s="7" t="s">
        <v>22</v>
      </c>
    </row>
    <row r="160" s="2" customFormat="1" spans="1:13">
      <c r="A160" s="7">
        <f>MAX(A$1:A159)+1</f>
        <v>89</v>
      </c>
      <c r="B160" s="7" t="s">
        <v>13</v>
      </c>
      <c r="C160" s="7" t="s">
        <v>14</v>
      </c>
      <c r="D160" s="8" t="s">
        <v>434</v>
      </c>
      <c r="E160" s="7" t="s">
        <v>435</v>
      </c>
      <c r="F160" s="7" t="s">
        <v>436</v>
      </c>
      <c r="G160" s="7" t="s">
        <v>18</v>
      </c>
      <c r="H160" s="7" t="s">
        <v>437</v>
      </c>
      <c r="I160" s="8" t="s">
        <v>438</v>
      </c>
      <c r="J160" s="7" t="s">
        <v>28</v>
      </c>
      <c r="K160" s="7">
        <v>342631.58</v>
      </c>
      <c r="L160" s="7">
        <v>0</v>
      </c>
      <c r="M160" s="7" t="s">
        <v>22</v>
      </c>
    </row>
    <row r="161" s="2" customFormat="1" spans="1:13">
      <c r="A161" s="7"/>
      <c r="B161" s="7"/>
      <c r="C161" s="7"/>
      <c r="D161" s="8"/>
      <c r="E161" s="7"/>
      <c r="F161" s="7"/>
      <c r="G161" s="7"/>
      <c r="H161" s="7"/>
      <c r="I161" s="8"/>
      <c r="J161" s="7" t="s">
        <v>29</v>
      </c>
      <c r="K161" s="7">
        <v>16157.85</v>
      </c>
      <c r="L161" s="7">
        <v>0</v>
      </c>
      <c r="M161" s="7" t="s">
        <v>22</v>
      </c>
    </row>
    <row r="162" s="2" customFormat="1" spans="1:13">
      <c r="A162" s="7">
        <f>MAX(A$1:A161)+1</f>
        <v>90</v>
      </c>
      <c r="B162" s="7" t="s">
        <v>13</v>
      </c>
      <c r="C162" s="7" t="s">
        <v>14</v>
      </c>
      <c r="D162" s="8" t="s">
        <v>439</v>
      </c>
      <c r="E162" s="7" t="s">
        <v>440</v>
      </c>
      <c r="F162" s="7" t="s">
        <v>441</v>
      </c>
      <c r="G162" s="7" t="s">
        <v>18</v>
      </c>
      <c r="H162" s="7" t="s">
        <v>442</v>
      </c>
      <c r="I162" s="8" t="s">
        <v>443</v>
      </c>
      <c r="J162" s="7" t="s">
        <v>45</v>
      </c>
      <c r="K162" s="7">
        <v>4146.94</v>
      </c>
      <c r="L162" s="7">
        <v>4146.94</v>
      </c>
      <c r="M162" s="7" t="s">
        <v>22</v>
      </c>
    </row>
    <row r="163" s="2" customFormat="1" spans="1:13">
      <c r="A163" s="7">
        <f>MAX(A$1:A162)+1</f>
        <v>91</v>
      </c>
      <c r="B163" s="7" t="s">
        <v>13</v>
      </c>
      <c r="C163" s="7" t="s">
        <v>14</v>
      </c>
      <c r="D163" s="8" t="s">
        <v>444</v>
      </c>
      <c r="E163" s="7" t="s">
        <v>445</v>
      </c>
      <c r="F163" s="7" t="s">
        <v>446</v>
      </c>
      <c r="G163" s="7" t="s">
        <v>18</v>
      </c>
      <c r="H163" s="7" t="s">
        <v>447</v>
      </c>
      <c r="I163" s="8" t="s">
        <v>448</v>
      </c>
      <c r="J163" s="7" t="s">
        <v>28</v>
      </c>
      <c r="K163" s="7">
        <v>4174.91</v>
      </c>
      <c r="L163" s="7">
        <v>4174.91</v>
      </c>
      <c r="M163" s="7" t="s">
        <v>22</v>
      </c>
    </row>
    <row r="164" s="2" customFormat="1" spans="1:13">
      <c r="A164" s="7"/>
      <c r="B164" s="7"/>
      <c r="C164" s="7"/>
      <c r="D164" s="8"/>
      <c r="E164" s="7"/>
      <c r="F164" s="7"/>
      <c r="G164" s="7"/>
      <c r="H164" s="7"/>
      <c r="I164" s="8"/>
      <c r="J164" s="7" t="s">
        <v>29</v>
      </c>
      <c r="K164" s="7">
        <v>146.12</v>
      </c>
      <c r="L164" s="7">
        <v>146.12</v>
      </c>
      <c r="M164" s="7" t="s">
        <v>22</v>
      </c>
    </row>
    <row r="165" s="2" customFormat="1" spans="1:13">
      <c r="A165" s="7">
        <f>MAX(A$1:A164)+1</f>
        <v>92</v>
      </c>
      <c r="B165" s="7" t="s">
        <v>13</v>
      </c>
      <c r="C165" s="7" t="s">
        <v>14</v>
      </c>
      <c r="D165" s="8" t="s">
        <v>449</v>
      </c>
      <c r="E165" s="7" t="s">
        <v>450</v>
      </c>
      <c r="F165" s="7" t="s">
        <v>451</v>
      </c>
      <c r="G165" s="7" t="s">
        <v>18</v>
      </c>
      <c r="H165" s="7" t="s">
        <v>452</v>
      </c>
      <c r="I165" s="8" t="s">
        <v>453</v>
      </c>
      <c r="J165" s="7" t="s">
        <v>28</v>
      </c>
      <c r="K165" s="7">
        <v>51618.34</v>
      </c>
      <c r="L165" s="7">
        <v>36187.76</v>
      </c>
      <c r="M165" s="7" t="s">
        <v>22</v>
      </c>
    </row>
    <row r="166" s="2" customFormat="1" spans="1:13">
      <c r="A166" s="7"/>
      <c r="B166" s="7"/>
      <c r="C166" s="7"/>
      <c r="D166" s="8"/>
      <c r="E166" s="7"/>
      <c r="F166" s="7"/>
      <c r="G166" s="7"/>
      <c r="H166" s="7"/>
      <c r="I166" s="8"/>
      <c r="J166" s="7" t="s">
        <v>454</v>
      </c>
      <c r="K166" s="7">
        <v>1767.68</v>
      </c>
      <c r="L166" s="7">
        <v>0</v>
      </c>
      <c r="M166" s="7" t="s">
        <v>22</v>
      </c>
    </row>
    <row r="167" s="2" customFormat="1" spans="1:13">
      <c r="A167" s="7"/>
      <c r="B167" s="7"/>
      <c r="C167" s="7"/>
      <c r="D167" s="8"/>
      <c r="E167" s="7"/>
      <c r="F167" s="7"/>
      <c r="G167" s="7"/>
      <c r="H167" s="7"/>
      <c r="I167" s="8"/>
      <c r="J167" s="7" t="s">
        <v>29</v>
      </c>
      <c r="K167" s="7">
        <v>2256.06</v>
      </c>
      <c r="L167" s="7">
        <v>904.69</v>
      </c>
      <c r="M167" s="7" t="s">
        <v>22</v>
      </c>
    </row>
    <row r="168" s="2" customFormat="1" spans="1:13">
      <c r="A168" s="7"/>
      <c r="B168" s="7"/>
      <c r="C168" s="7"/>
      <c r="D168" s="8"/>
      <c r="E168" s="7"/>
      <c r="F168" s="7"/>
      <c r="G168" s="7"/>
      <c r="H168" s="7"/>
      <c r="I168" s="8"/>
      <c r="J168" s="7" t="s">
        <v>51</v>
      </c>
      <c r="K168" s="7">
        <v>33.01</v>
      </c>
      <c r="L168" s="7">
        <v>33.01</v>
      </c>
      <c r="M168" s="7" t="s">
        <v>22</v>
      </c>
    </row>
    <row r="169" s="2" customFormat="1" spans="1:13">
      <c r="A169" s="7">
        <f>MAX(A$1:A168)+1</f>
        <v>93</v>
      </c>
      <c r="B169" s="7" t="s">
        <v>13</v>
      </c>
      <c r="C169" s="7" t="s">
        <v>14</v>
      </c>
      <c r="D169" s="8" t="s">
        <v>455</v>
      </c>
      <c r="E169" s="7" t="s">
        <v>456</v>
      </c>
      <c r="F169" s="7" t="s">
        <v>457</v>
      </c>
      <c r="G169" s="7" t="s">
        <v>18</v>
      </c>
      <c r="H169" s="7" t="s">
        <v>458</v>
      </c>
      <c r="I169" s="8" t="s">
        <v>459</v>
      </c>
      <c r="J169" s="7" t="s">
        <v>28</v>
      </c>
      <c r="K169" s="7">
        <v>1708872.05</v>
      </c>
      <c r="L169" s="7">
        <v>89150.3</v>
      </c>
      <c r="M169" s="7" t="s">
        <v>22</v>
      </c>
    </row>
    <row r="170" s="2" customFormat="1" spans="1:13">
      <c r="A170" s="7"/>
      <c r="B170" s="7"/>
      <c r="C170" s="7"/>
      <c r="D170" s="8"/>
      <c r="E170" s="7"/>
      <c r="F170" s="7"/>
      <c r="G170" s="7"/>
      <c r="H170" s="7"/>
      <c r="I170" s="8"/>
      <c r="J170" s="7" t="s">
        <v>29</v>
      </c>
      <c r="K170" s="7">
        <v>59810.51</v>
      </c>
      <c r="L170" s="7">
        <v>3120.26</v>
      </c>
      <c r="M170" s="7" t="s">
        <v>22</v>
      </c>
    </row>
    <row r="171" s="2" customFormat="1" spans="1:13">
      <c r="A171" s="7"/>
      <c r="B171" s="7"/>
      <c r="C171" s="7"/>
      <c r="D171" s="8"/>
      <c r="E171" s="7"/>
      <c r="F171" s="7"/>
      <c r="G171" s="7"/>
      <c r="H171" s="7"/>
      <c r="I171" s="8"/>
      <c r="J171" s="7" t="s">
        <v>51</v>
      </c>
      <c r="K171" s="7">
        <v>103.6</v>
      </c>
      <c r="L171" s="7">
        <v>0</v>
      </c>
      <c r="M171" s="7" t="s">
        <v>22</v>
      </c>
    </row>
    <row r="172" s="2" customFormat="1" spans="1:13">
      <c r="A172" s="7">
        <f>MAX(A$1:A171)+1</f>
        <v>94</v>
      </c>
      <c r="B172" s="7" t="s">
        <v>13</v>
      </c>
      <c r="C172" s="7" t="s">
        <v>14</v>
      </c>
      <c r="D172" s="8" t="s">
        <v>460</v>
      </c>
      <c r="E172" s="7" t="s">
        <v>461</v>
      </c>
      <c r="F172" s="7" t="s">
        <v>462</v>
      </c>
      <c r="G172" s="7" t="s">
        <v>18</v>
      </c>
      <c r="H172" s="7" t="s">
        <v>463</v>
      </c>
      <c r="I172" s="8" t="s">
        <v>464</v>
      </c>
      <c r="J172" s="7" t="s">
        <v>28</v>
      </c>
      <c r="K172" s="7">
        <v>50119.38</v>
      </c>
      <c r="L172" s="7">
        <v>0</v>
      </c>
      <c r="M172" s="7" t="s">
        <v>22</v>
      </c>
    </row>
    <row r="173" s="2" customFormat="1" spans="1:13">
      <c r="A173" s="7"/>
      <c r="B173" s="7"/>
      <c r="C173" s="7"/>
      <c r="D173" s="8"/>
      <c r="E173" s="7"/>
      <c r="F173" s="7"/>
      <c r="G173" s="7"/>
      <c r="H173" s="7"/>
      <c r="I173" s="8"/>
      <c r="J173" s="7" t="s">
        <v>29</v>
      </c>
      <c r="K173" s="7">
        <v>257.34</v>
      </c>
      <c r="L173" s="7">
        <v>0</v>
      </c>
      <c r="M173" s="7" t="s">
        <v>22</v>
      </c>
    </row>
    <row r="174" s="2" customFormat="1" spans="1:13">
      <c r="A174" s="7">
        <f>MAX(A$1:A173)+1</f>
        <v>95</v>
      </c>
      <c r="B174" s="7" t="s">
        <v>13</v>
      </c>
      <c r="C174" s="7" t="s">
        <v>14</v>
      </c>
      <c r="D174" s="8" t="s">
        <v>465</v>
      </c>
      <c r="E174" s="7" t="s">
        <v>466</v>
      </c>
      <c r="F174" s="7" t="s">
        <v>467</v>
      </c>
      <c r="G174" s="7" t="s">
        <v>18</v>
      </c>
      <c r="H174" s="7" t="s">
        <v>468</v>
      </c>
      <c r="I174" s="8" t="s">
        <v>469</v>
      </c>
      <c r="J174" s="7" t="s">
        <v>28</v>
      </c>
      <c r="K174" s="7">
        <v>327401.77</v>
      </c>
      <c r="L174" s="7">
        <v>0</v>
      </c>
      <c r="M174" s="7" t="s">
        <v>22</v>
      </c>
    </row>
    <row r="175" s="2" customFormat="1" spans="1:13">
      <c r="A175" s="7"/>
      <c r="B175" s="7"/>
      <c r="C175" s="7"/>
      <c r="D175" s="8"/>
      <c r="E175" s="7"/>
      <c r="F175" s="7"/>
      <c r="G175" s="7"/>
      <c r="H175" s="7"/>
      <c r="I175" s="8"/>
      <c r="J175" s="7" t="s">
        <v>29</v>
      </c>
      <c r="K175" s="7">
        <v>29948.09</v>
      </c>
      <c r="L175" s="7">
        <v>0</v>
      </c>
      <c r="M175" s="7" t="s">
        <v>22</v>
      </c>
    </row>
    <row r="176" s="2" customFormat="1" spans="1:13">
      <c r="A176" s="7">
        <f>MAX(A$1:A175)+1</f>
        <v>96</v>
      </c>
      <c r="B176" s="7" t="s">
        <v>13</v>
      </c>
      <c r="C176" s="7" t="s">
        <v>14</v>
      </c>
      <c r="D176" s="8" t="s">
        <v>470</v>
      </c>
      <c r="E176" s="7" t="s">
        <v>471</v>
      </c>
      <c r="F176" s="7" t="s">
        <v>472</v>
      </c>
      <c r="G176" s="7" t="s">
        <v>18</v>
      </c>
      <c r="H176" s="7" t="s">
        <v>473</v>
      </c>
      <c r="I176" s="8" t="s">
        <v>474</v>
      </c>
      <c r="J176" s="7" t="s">
        <v>28</v>
      </c>
      <c r="K176" s="7">
        <v>37234.27</v>
      </c>
      <c r="L176" s="7">
        <v>37234.27</v>
      </c>
      <c r="M176" s="7" t="s">
        <v>22</v>
      </c>
    </row>
    <row r="177" s="2" customFormat="1" spans="1:13">
      <c r="A177" s="7"/>
      <c r="B177" s="7"/>
      <c r="C177" s="7"/>
      <c r="D177" s="8"/>
      <c r="E177" s="7"/>
      <c r="F177" s="7"/>
      <c r="G177" s="7"/>
      <c r="H177" s="7"/>
      <c r="I177" s="8"/>
      <c r="J177" s="7" t="s">
        <v>29</v>
      </c>
      <c r="K177" s="7">
        <v>1303.2</v>
      </c>
      <c r="L177" s="7">
        <v>1303.2</v>
      </c>
      <c r="M177" s="7" t="s">
        <v>22</v>
      </c>
    </row>
    <row r="178" s="2" customFormat="1" spans="1:13">
      <c r="A178" s="7">
        <f>MAX(A$1:A177)+1</f>
        <v>97</v>
      </c>
      <c r="B178" s="7" t="s">
        <v>13</v>
      </c>
      <c r="C178" s="7" t="s">
        <v>14</v>
      </c>
      <c r="D178" s="8" t="s">
        <v>475</v>
      </c>
      <c r="E178" s="7" t="s">
        <v>476</v>
      </c>
      <c r="F178" s="7" t="s">
        <v>477</v>
      </c>
      <c r="G178" s="7" t="s">
        <v>18</v>
      </c>
      <c r="H178" s="7" t="s">
        <v>478</v>
      </c>
      <c r="I178" s="8" t="s">
        <v>479</v>
      </c>
      <c r="J178" s="7" t="s">
        <v>28</v>
      </c>
      <c r="K178" s="7">
        <v>121366.86</v>
      </c>
      <c r="L178" s="7">
        <v>121366.86</v>
      </c>
      <c r="M178" s="7" t="s">
        <v>22</v>
      </c>
    </row>
    <row r="179" s="2" customFormat="1" spans="1:13">
      <c r="A179" s="7"/>
      <c r="B179" s="7"/>
      <c r="C179" s="7"/>
      <c r="D179" s="8"/>
      <c r="E179" s="7"/>
      <c r="F179" s="7"/>
      <c r="G179" s="7"/>
      <c r="H179" s="7"/>
      <c r="I179" s="8"/>
      <c r="J179" s="7" t="s">
        <v>45</v>
      </c>
      <c r="K179" s="7">
        <v>900723.35</v>
      </c>
      <c r="L179" s="7">
        <v>900723.35</v>
      </c>
      <c r="M179" s="7" t="s">
        <v>22</v>
      </c>
    </row>
    <row r="180" s="2" customFormat="1" spans="1:13">
      <c r="A180" s="7"/>
      <c r="B180" s="7"/>
      <c r="C180" s="7"/>
      <c r="D180" s="8"/>
      <c r="E180" s="7"/>
      <c r="F180" s="7"/>
      <c r="G180" s="7"/>
      <c r="H180" s="7"/>
      <c r="I180" s="8"/>
      <c r="J180" s="7" t="s">
        <v>29</v>
      </c>
      <c r="K180" s="7">
        <v>8495.68</v>
      </c>
      <c r="L180" s="7">
        <v>8495.68</v>
      </c>
      <c r="M180" s="7" t="s">
        <v>22</v>
      </c>
    </row>
    <row r="181" s="2" customFormat="1" ht="27" spans="1:13">
      <c r="A181" s="7">
        <f>MAX(A$1:A180)+1</f>
        <v>98</v>
      </c>
      <c r="B181" s="7" t="s">
        <v>13</v>
      </c>
      <c r="C181" s="7" t="s">
        <v>14</v>
      </c>
      <c r="D181" s="8" t="s">
        <v>480</v>
      </c>
      <c r="E181" s="7" t="s">
        <v>481</v>
      </c>
      <c r="F181" s="7" t="s">
        <v>303</v>
      </c>
      <c r="G181" s="7" t="s">
        <v>18</v>
      </c>
      <c r="H181" s="7" t="s">
        <v>482</v>
      </c>
      <c r="I181" s="8" t="s">
        <v>483</v>
      </c>
      <c r="J181" s="7" t="s">
        <v>28</v>
      </c>
      <c r="K181" s="7">
        <v>97017.33</v>
      </c>
      <c r="L181" s="7">
        <v>0</v>
      </c>
      <c r="M181" s="7" t="s">
        <v>22</v>
      </c>
    </row>
    <row r="182" s="2" customFormat="1" spans="1:13">
      <c r="A182" s="7">
        <f>MAX(A$1:A181)+1</f>
        <v>99</v>
      </c>
      <c r="B182" s="7" t="s">
        <v>13</v>
      </c>
      <c r="C182" s="7" t="s">
        <v>14</v>
      </c>
      <c r="D182" s="8" t="s">
        <v>484</v>
      </c>
      <c r="E182" s="7" t="s">
        <v>485</v>
      </c>
      <c r="F182" s="7" t="s">
        <v>486</v>
      </c>
      <c r="G182" s="7" t="s">
        <v>18</v>
      </c>
      <c r="H182" s="7" t="s">
        <v>487</v>
      </c>
      <c r="I182" s="8" t="s">
        <v>488</v>
      </c>
      <c r="J182" s="7" t="s">
        <v>28</v>
      </c>
      <c r="K182" s="7">
        <v>577007.37</v>
      </c>
      <c r="L182" s="7">
        <v>0</v>
      </c>
      <c r="M182" s="7" t="s">
        <v>22</v>
      </c>
    </row>
    <row r="183" s="2" customFormat="1" spans="1:13">
      <c r="A183" s="7"/>
      <c r="B183" s="7"/>
      <c r="C183" s="7"/>
      <c r="D183" s="8"/>
      <c r="E183" s="7"/>
      <c r="F183" s="7"/>
      <c r="G183" s="7"/>
      <c r="H183" s="7"/>
      <c r="I183" s="8"/>
      <c r="J183" s="7" t="s">
        <v>29</v>
      </c>
      <c r="K183" s="7">
        <v>20454.21</v>
      </c>
      <c r="L183" s="7">
        <v>0</v>
      </c>
      <c r="M183" s="7" t="s">
        <v>22</v>
      </c>
    </row>
    <row r="184" s="2" customFormat="1" spans="1:13">
      <c r="A184" s="7">
        <f>MAX(A$1:A183)+1</f>
        <v>100</v>
      </c>
      <c r="B184" s="7" t="s">
        <v>13</v>
      </c>
      <c r="C184" s="7" t="s">
        <v>14</v>
      </c>
      <c r="D184" s="8" t="s">
        <v>489</v>
      </c>
      <c r="E184" s="7" t="s">
        <v>490</v>
      </c>
      <c r="F184" s="7" t="s">
        <v>491</v>
      </c>
      <c r="G184" s="7" t="s">
        <v>18</v>
      </c>
      <c r="H184" s="7" t="s">
        <v>492</v>
      </c>
      <c r="I184" s="8" t="s">
        <v>493</v>
      </c>
      <c r="J184" s="7" t="s">
        <v>28</v>
      </c>
      <c r="K184" s="7">
        <v>148595.85</v>
      </c>
      <c r="L184" s="7">
        <v>0</v>
      </c>
      <c r="M184" s="7" t="s">
        <v>22</v>
      </c>
    </row>
    <row r="185" s="2" customFormat="1" spans="1:13">
      <c r="A185" s="7"/>
      <c r="B185" s="7"/>
      <c r="C185" s="7"/>
      <c r="D185" s="8"/>
      <c r="E185" s="7"/>
      <c r="F185" s="7"/>
      <c r="G185" s="7"/>
      <c r="H185" s="7"/>
      <c r="I185" s="8"/>
      <c r="J185" s="7" t="s">
        <v>29</v>
      </c>
      <c r="K185" s="7">
        <v>8418.35</v>
      </c>
      <c r="L185" s="7">
        <v>0</v>
      </c>
      <c r="M185" s="7" t="s">
        <v>22</v>
      </c>
    </row>
    <row r="186" s="2" customFormat="1" spans="1:13">
      <c r="A186" s="7">
        <f>MAX(A$1:A185)+1</f>
        <v>101</v>
      </c>
      <c r="B186" s="7" t="s">
        <v>13</v>
      </c>
      <c r="C186" s="7" t="s">
        <v>14</v>
      </c>
      <c r="D186" s="8" t="s">
        <v>494</v>
      </c>
      <c r="E186" s="7" t="s">
        <v>495</v>
      </c>
      <c r="F186" s="7" t="s">
        <v>496</v>
      </c>
      <c r="G186" s="7" t="s">
        <v>18</v>
      </c>
      <c r="H186" s="7" t="s">
        <v>497</v>
      </c>
      <c r="I186" s="8" t="s">
        <v>498</v>
      </c>
      <c r="J186" s="7" t="s">
        <v>28</v>
      </c>
      <c r="K186" s="7">
        <v>46017.7</v>
      </c>
      <c r="L186" s="7">
        <v>46017.7</v>
      </c>
      <c r="M186" s="7" t="s">
        <v>22</v>
      </c>
    </row>
    <row r="187" s="2" customFormat="1" spans="1:13">
      <c r="A187" s="7"/>
      <c r="B187" s="7"/>
      <c r="C187" s="7"/>
      <c r="D187" s="8"/>
      <c r="E187" s="7"/>
      <c r="F187" s="7"/>
      <c r="G187" s="7"/>
      <c r="H187" s="7"/>
      <c r="I187" s="8"/>
      <c r="J187" s="7" t="s">
        <v>29</v>
      </c>
      <c r="K187" s="7">
        <v>1610.62</v>
      </c>
      <c r="L187" s="7">
        <v>1610.62</v>
      </c>
      <c r="M187" s="7" t="s">
        <v>22</v>
      </c>
    </row>
    <row r="188" s="2" customFormat="1" spans="1:13">
      <c r="A188" s="7"/>
      <c r="B188" s="7"/>
      <c r="C188" s="7"/>
      <c r="D188" s="8"/>
      <c r="E188" s="7"/>
      <c r="F188" s="7"/>
      <c r="G188" s="7"/>
      <c r="H188" s="7"/>
      <c r="I188" s="8"/>
      <c r="J188" s="7" t="s">
        <v>51</v>
      </c>
      <c r="K188" s="7">
        <v>60</v>
      </c>
      <c r="L188" s="7">
        <v>60</v>
      </c>
      <c r="M188" s="7" t="s">
        <v>22</v>
      </c>
    </row>
    <row r="189" s="2" customFormat="1" spans="1:13">
      <c r="A189" s="7">
        <f>MAX(A$1:A188)+1</f>
        <v>102</v>
      </c>
      <c r="B189" s="7" t="s">
        <v>13</v>
      </c>
      <c r="C189" s="7" t="s">
        <v>14</v>
      </c>
      <c r="D189" s="8" t="s">
        <v>499</v>
      </c>
      <c r="E189" s="7" t="s">
        <v>500</v>
      </c>
      <c r="F189" s="7" t="s">
        <v>501</v>
      </c>
      <c r="G189" s="7" t="s">
        <v>18</v>
      </c>
      <c r="H189" s="7" t="s">
        <v>502</v>
      </c>
      <c r="I189" s="8" t="s">
        <v>503</v>
      </c>
      <c r="J189" s="7" t="s">
        <v>28</v>
      </c>
      <c r="K189" s="7">
        <v>20361.64</v>
      </c>
      <c r="L189" s="7">
        <v>888.35</v>
      </c>
      <c r="M189" s="7" t="s">
        <v>22</v>
      </c>
    </row>
    <row r="190" s="2" customFormat="1" spans="1:13">
      <c r="A190" s="7"/>
      <c r="B190" s="7"/>
      <c r="C190" s="7"/>
      <c r="D190" s="8"/>
      <c r="E190" s="7"/>
      <c r="F190" s="7"/>
      <c r="G190" s="7"/>
      <c r="H190" s="7"/>
      <c r="I190" s="8"/>
      <c r="J190" s="7" t="s">
        <v>45</v>
      </c>
      <c r="K190" s="7">
        <v>18927.84</v>
      </c>
      <c r="L190" s="7">
        <v>0</v>
      </c>
      <c r="M190" s="7" t="s">
        <v>22</v>
      </c>
    </row>
    <row r="191" s="2" customFormat="1" spans="1:13">
      <c r="A191" s="7"/>
      <c r="B191" s="7"/>
      <c r="C191" s="7"/>
      <c r="D191" s="8"/>
      <c r="E191" s="7"/>
      <c r="F191" s="7"/>
      <c r="G191" s="7"/>
      <c r="H191" s="7"/>
      <c r="I191" s="8"/>
      <c r="J191" s="7" t="s">
        <v>29</v>
      </c>
      <c r="K191" s="7">
        <v>679.06</v>
      </c>
      <c r="L191" s="7">
        <v>31.09</v>
      </c>
      <c r="M191" s="7" t="s">
        <v>22</v>
      </c>
    </row>
    <row r="192" s="2" customFormat="1" spans="1:13">
      <c r="A192" s="7"/>
      <c r="B192" s="7"/>
      <c r="C192" s="7"/>
      <c r="D192" s="8"/>
      <c r="E192" s="7"/>
      <c r="F192" s="7"/>
      <c r="G192" s="7"/>
      <c r="H192" s="7"/>
      <c r="I192" s="8"/>
      <c r="J192" s="7" t="s">
        <v>51</v>
      </c>
      <c r="K192" s="7">
        <v>4.57</v>
      </c>
      <c r="L192" s="7">
        <v>4.57</v>
      </c>
      <c r="M192" s="7" t="s">
        <v>22</v>
      </c>
    </row>
    <row r="193" s="2" customFormat="1" ht="27" spans="1:13">
      <c r="A193" s="7">
        <f>MAX(A$1:A192)+1</f>
        <v>103</v>
      </c>
      <c r="B193" s="7" t="s">
        <v>13</v>
      </c>
      <c r="C193" s="7" t="s">
        <v>14</v>
      </c>
      <c r="D193" s="8" t="s">
        <v>504</v>
      </c>
      <c r="E193" s="7" t="s">
        <v>505</v>
      </c>
      <c r="F193" s="7" t="s">
        <v>506</v>
      </c>
      <c r="G193" s="7" t="s">
        <v>18</v>
      </c>
      <c r="H193" s="7" t="s">
        <v>507</v>
      </c>
      <c r="I193" s="8" t="s">
        <v>508</v>
      </c>
      <c r="J193" s="7" t="s">
        <v>113</v>
      </c>
      <c r="K193" s="7">
        <v>7623.55</v>
      </c>
      <c r="L193" s="7">
        <v>0</v>
      </c>
      <c r="M193" s="7" t="s">
        <v>22</v>
      </c>
    </row>
    <row r="194" s="2" customFormat="1" spans="1:13">
      <c r="A194" s="7">
        <f>MAX(A$1:A193)+1</f>
        <v>104</v>
      </c>
      <c r="B194" s="7" t="s">
        <v>13</v>
      </c>
      <c r="C194" s="7" t="s">
        <v>14</v>
      </c>
      <c r="D194" s="8" t="s">
        <v>509</v>
      </c>
      <c r="E194" s="7" t="s">
        <v>510</v>
      </c>
      <c r="F194" s="7" t="s">
        <v>511</v>
      </c>
      <c r="G194" s="7" t="s">
        <v>18</v>
      </c>
      <c r="H194" s="7" t="s">
        <v>512</v>
      </c>
      <c r="I194" s="8" t="s">
        <v>513</v>
      </c>
      <c r="J194" s="7" t="s">
        <v>28</v>
      </c>
      <c r="K194" s="7">
        <v>4845.9</v>
      </c>
      <c r="L194" s="7">
        <v>4845.9</v>
      </c>
      <c r="M194" s="7" t="s">
        <v>22</v>
      </c>
    </row>
    <row r="195" s="2" customFormat="1" spans="1:13">
      <c r="A195" s="7"/>
      <c r="B195" s="7"/>
      <c r="C195" s="7"/>
      <c r="D195" s="8"/>
      <c r="E195" s="7"/>
      <c r="F195" s="7"/>
      <c r="G195" s="7"/>
      <c r="H195" s="7"/>
      <c r="I195" s="8"/>
      <c r="J195" s="7" t="s">
        <v>29</v>
      </c>
      <c r="K195" s="7">
        <v>169.6</v>
      </c>
      <c r="L195" s="7">
        <v>169.6</v>
      </c>
      <c r="M195" s="7" t="s">
        <v>22</v>
      </c>
    </row>
    <row r="196" s="2" customFormat="1" ht="27" spans="1:13">
      <c r="A196" s="7">
        <f>MAX(A$1:A195)+1</f>
        <v>105</v>
      </c>
      <c r="B196" s="7" t="s">
        <v>13</v>
      </c>
      <c r="C196" s="7" t="s">
        <v>14</v>
      </c>
      <c r="D196" s="8" t="s">
        <v>514</v>
      </c>
      <c r="E196" s="7" t="s">
        <v>515</v>
      </c>
      <c r="F196" s="7" t="s">
        <v>516</v>
      </c>
      <c r="G196" s="7" t="s">
        <v>18</v>
      </c>
      <c r="H196" s="7" t="s">
        <v>517</v>
      </c>
      <c r="I196" s="8" t="s">
        <v>518</v>
      </c>
      <c r="J196" s="7" t="s">
        <v>21</v>
      </c>
      <c r="K196" s="7">
        <v>1392981.2</v>
      </c>
      <c r="L196" s="7">
        <v>1392981.2</v>
      </c>
      <c r="M196" s="7" t="s">
        <v>22</v>
      </c>
    </row>
    <row r="197" s="2" customFormat="1" spans="1:13">
      <c r="A197" s="7">
        <f>MAX(A$1:A196)+1</f>
        <v>106</v>
      </c>
      <c r="B197" s="7" t="s">
        <v>13</v>
      </c>
      <c r="C197" s="7" t="s">
        <v>14</v>
      </c>
      <c r="D197" s="8" t="s">
        <v>519</v>
      </c>
      <c r="E197" s="7" t="s">
        <v>520</v>
      </c>
      <c r="F197" s="7" t="s">
        <v>521</v>
      </c>
      <c r="G197" s="7" t="s">
        <v>18</v>
      </c>
      <c r="H197" s="7" t="s">
        <v>522</v>
      </c>
      <c r="I197" s="8" t="s">
        <v>523</v>
      </c>
      <c r="J197" s="7" t="s">
        <v>148</v>
      </c>
      <c r="K197" s="7">
        <v>57888.2</v>
      </c>
      <c r="L197" s="7">
        <v>0</v>
      </c>
      <c r="M197" s="7" t="s">
        <v>22</v>
      </c>
    </row>
    <row r="198" s="2" customFormat="1" spans="1:13">
      <c r="A198" s="7"/>
      <c r="B198" s="7"/>
      <c r="C198" s="7"/>
      <c r="D198" s="8"/>
      <c r="E198" s="7"/>
      <c r="F198" s="7"/>
      <c r="G198" s="7"/>
      <c r="H198" s="7"/>
      <c r="I198" s="8"/>
      <c r="J198" s="7" t="s">
        <v>113</v>
      </c>
      <c r="K198" s="7">
        <v>313763.95</v>
      </c>
      <c r="L198" s="7">
        <v>0</v>
      </c>
      <c r="M198" s="7" t="s">
        <v>22</v>
      </c>
    </row>
    <row r="199" s="2" customFormat="1" spans="1:13">
      <c r="A199" s="7">
        <f>MAX(A$1:A198)+1</f>
        <v>107</v>
      </c>
      <c r="B199" s="7" t="s">
        <v>13</v>
      </c>
      <c r="C199" s="7" t="s">
        <v>14</v>
      </c>
      <c r="D199" s="8" t="s">
        <v>524</v>
      </c>
      <c r="E199" s="7" t="s">
        <v>525</v>
      </c>
      <c r="F199" s="7" t="s">
        <v>526</v>
      </c>
      <c r="G199" s="7" t="s">
        <v>18</v>
      </c>
      <c r="H199" s="7" t="s">
        <v>527</v>
      </c>
      <c r="I199" s="8" t="s">
        <v>528</v>
      </c>
      <c r="J199" s="7" t="s">
        <v>28</v>
      </c>
      <c r="K199" s="7">
        <v>88772.26</v>
      </c>
      <c r="L199" s="7">
        <v>0</v>
      </c>
      <c r="M199" s="7" t="s">
        <v>22</v>
      </c>
    </row>
    <row r="200" s="2" customFormat="1" spans="1:13">
      <c r="A200" s="7">
        <f>MAX(A$1:A199)+1</f>
        <v>108</v>
      </c>
      <c r="B200" s="7" t="s">
        <v>13</v>
      </c>
      <c r="C200" s="7" t="s">
        <v>14</v>
      </c>
      <c r="D200" s="8" t="s">
        <v>529</v>
      </c>
      <c r="E200" s="7" t="s">
        <v>530</v>
      </c>
      <c r="F200" s="7" t="s">
        <v>531</v>
      </c>
      <c r="G200" s="7" t="s">
        <v>18</v>
      </c>
      <c r="H200" s="7" t="s">
        <v>532</v>
      </c>
      <c r="I200" s="8" t="s">
        <v>533</v>
      </c>
      <c r="J200" s="7" t="s">
        <v>113</v>
      </c>
      <c r="K200" s="7">
        <v>434285.26</v>
      </c>
      <c r="L200" s="7">
        <v>434285.26</v>
      </c>
      <c r="M200" s="7" t="s">
        <v>22</v>
      </c>
    </row>
    <row r="201" s="2" customFormat="1" spans="1:13">
      <c r="A201" s="7">
        <f>MAX(A$1:A200)+1</f>
        <v>109</v>
      </c>
      <c r="B201" s="7" t="s">
        <v>13</v>
      </c>
      <c r="C201" s="7" t="s">
        <v>14</v>
      </c>
      <c r="D201" s="8" t="s">
        <v>534</v>
      </c>
      <c r="E201" s="7" t="s">
        <v>535</v>
      </c>
      <c r="F201" s="7" t="s">
        <v>536</v>
      </c>
      <c r="G201" s="7" t="s">
        <v>18</v>
      </c>
      <c r="H201" s="7" t="s">
        <v>537</v>
      </c>
      <c r="I201" s="8" t="s">
        <v>538</v>
      </c>
      <c r="J201" s="7" t="s">
        <v>28</v>
      </c>
      <c r="K201" s="7">
        <v>35100.28</v>
      </c>
      <c r="L201" s="7">
        <v>0</v>
      </c>
      <c r="M201" s="7" t="s">
        <v>22</v>
      </c>
    </row>
    <row r="202" s="2" customFormat="1" spans="1:13">
      <c r="A202" s="7"/>
      <c r="B202" s="7"/>
      <c r="C202" s="7"/>
      <c r="D202" s="8"/>
      <c r="E202" s="7"/>
      <c r="F202" s="7"/>
      <c r="G202" s="7"/>
      <c r="H202" s="7"/>
      <c r="I202" s="8"/>
      <c r="J202" s="7" t="s">
        <v>29</v>
      </c>
      <c r="K202" s="7">
        <v>232.04</v>
      </c>
      <c r="L202" s="7">
        <v>0</v>
      </c>
      <c r="M202" s="7" t="s">
        <v>22</v>
      </c>
    </row>
    <row r="203" s="2" customFormat="1" spans="1:13">
      <c r="A203" s="7">
        <f>MAX(A$1:A202)+1</f>
        <v>110</v>
      </c>
      <c r="B203" s="7" t="s">
        <v>13</v>
      </c>
      <c r="C203" s="7" t="s">
        <v>14</v>
      </c>
      <c r="D203" s="8" t="s">
        <v>539</v>
      </c>
      <c r="E203" s="7" t="s">
        <v>540</v>
      </c>
      <c r="F203" s="7" t="s">
        <v>541</v>
      </c>
      <c r="G203" s="7" t="s">
        <v>18</v>
      </c>
      <c r="H203" s="7" t="s">
        <v>542</v>
      </c>
      <c r="I203" s="8" t="s">
        <v>543</v>
      </c>
      <c r="J203" s="7" t="s">
        <v>113</v>
      </c>
      <c r="K203" s="7">
        <v>89368.14</v>
      </c>
      <c r="L203" s="7">
        <v>0</v>
      </c>
      <c r="M203" s="7" t="s">
        <v>22</v>
      </c>
    </row>
    <row r="204" s="2" customFormat="1" spans="1:13">
      <c r="A204" s="7">
        <f>MAX(A$1:A203)+1</f>
        <v>111</v>
      </c>
      <c r="B204" s="7" t="s">
        <v>13</v>
      </c>
      <c r="C204" s="7" t="s">
        <v>14</v>
      </c>
      <c r="D204" s="8" t="s">
        <v>544</v>
      </c>
      <c r="E204" s="7" t="s">
        <v>545</v>
      </c>
      <c r="F204" s="7" t="s">
        <v>546</v>
      </c>
      <c r="G204" s="7" t="s">
        <v>18</v>
      </c>
      <c r="H204" s="7" t="s">
        <v>547</v>
      </c>
      <c r="I204" s="8" t="s">
        <v>548</v>
      </c>
      <c r="J204" s="7" t="s">
        <v>28</v>
      </c>
      <c r="K204" s="7">
        <v>52013.37</v>
      </c>
      <c r="L204" s="7">
        <v>52013.37</v>
      </c>
      <c r="M204" s="7" t="s">
        <v>22</v>
      </c>
    </row>
    <row r="205" s="2" customFormat="1" spans="1:13">
      <c r="A205" s="7"/>
      <c r="B205" s="7"/>
      <c r="C205" s="7"/>
      <c r="D205" s="8"/>
      <c r="E205" s="7"/>
      <c r="F205" s="7"/>
      <c r="G205" s="7"/>
      <c r="H205" s="7"/>
      <c r="I205" s="8"/>
      <c r="J205" s="7" t="s">
        <v>45</v>
      </c>
      <c r="K205" s="7">
        <v>31727.56</v>
      </c>
      <c r="L205" s="7">
        <v>31727.56</v>
      </c>
      <c r="M205" s="7" t="s">
        <v>22</v>
      </c>
    </row>
    <row r="206" s="2" customFormat="1" spans="1:13">
      <c r="A206" s="7"/>
      <c r="B206" s="7"/>
      <c r="C206" s="7"/>
      <c r="D206" s="8"/>
      <c r="E206" s="7"/>
      <c r="F206" s="7"/>
      <c r="G206" s="7"/>
      <c r="H206" s="7"/>
      <c r="I206" s="8"/>
      <c r="J206" s="7" t="s">
        <v>29</v>
      </c>
      <c r="K206" s="7">
        <v>1820.47</v>
      </c>
      <c r="L206" s="7">
        <v>1820.47</v>
      </c>
      <c r="M206" s="7" t="s">
        <v>22</v>
      </c>
    </row>
    <row r="207" s="2" customFormat="1" spans="1:13">
      <c r="A207" s="7">
        <f>MAX(A$1:A206)+1</f>
        <v>112</v>
      </c>
      <c r="B207" s="7" t="s">
        <v>13</v>
      </c>
      <c r="C207" s="7" t="s">
        <v>14</v>
      </c>
      <c r="D207" s="8" t="s">
        <v>549</v>
      </c>
      <c r="E207" s="7" t="s">
        <v>550</v>
      </c>
      <c r="F207" s="7" t="s">
        <v>551</v>
      </c>
      <c r="G207" s="7" t="s">
        <v>18</v>
      </c>
      <c r="H207" s="7" t="s">
        <v>552</v>
      </c>
      <c r="I207" s="8" t="s">
        <v>553</v>
      </c>
      <c r="J207" s="7" t="s">
        <v>28</v>
      </c>
      <c r="K207" s="7">
        <v>65667.19</v>
      </c>
      <c r="L207" s="7">
        <v>65667.19</v>
      </c>
      <c r="M207" s="7" t="s">
        <v>22</v>
      </c>
    </row>
    <row r="208" s="2" customFormat="1" spans="1:13">
      <c r="A208" s="7"/>
      <c r="B208" s="7"/>
      <c r="C208" s="7"/>
      <c r="D208" s="8"/>
      <c r="E208" s="7"/>
      <c r="F208" s="7"/>
      <c r="G208" s="7"/>
      <c r="H208" s="7"/>
      <c r="I208" s="8"/>
      <c r="J208" s="7" t="s">
        <v>29</v>
      </c>
      <c r="K208" s="7">
        <v>2298.35</v>
      </c>
      <c r="L208" s="7">
        <v>2298.35</v>
      </c>
      <c r="M208" s="7" t="s">
        <v>22</v>
      </c>
    </row>
    <row r="209" s="2" customFormat="1" ht="27" spans="1:13">
      <c r="A209" s="7">
        <f>MAX(A$1:A208)+1</f>
        <v>113</v>
      </c>
      <c r="B209" s="7" t="s">
        <v>13</v>
      </c>
      <c r="C209" s="7" t="s">
        <v>14</v>
      </c>
      <c r="D209" s="8" t="s">
        <v>554</v>
      </c>
      <c r="E209" s="7" t="s">
        <v>555</v>
      </c>
      <c r="F209" s="7" t="s">
        <v>556</v>
      </c>
      <c r="G209" s="7" t="s">
        <v>18</v>
      </c>
      <c r="H209" s="7" t="s">
        <v>557</v>
      </c>
      <c r="I209" s="8" t="s">
        <v>558</v>
      </c>
      <c r="J209" s="7" t="s">
        <v>51</v>
      </c>
      <c r="K209" s="7">
        <v>756.67</v>
      </c>
      <c r="L209" s="7">
        <v>756.67</v>
      </c>
      <c r="M209" s="7" t="s">
        <v>22</v>
      </c>
    </row>
    <row r="210" s="2" customFormat="1" ht="27" spans="1:13">
      <c r="A210" s="7">
        <f>MAX(A$1:A209)+1</f>
        <v>114</v>
      </c>
      <c r="B210" s="7" t="s">
        <v>13</v>
      </c>
      <c r="C210" s="7" t="s">
        <v>14</v>
      </c>
      <c r="D210" s="8" t="s">
        <v>559</v>
      </c>
      <c r="E210" s="7" t="s">
        <v>560</v>
      </c>
      <c r="F210" s="7" t="s">
        <v>561</v>
      </c>
      <c r="G210" s="7" t="s">
        <v>18</v>
      </c>
      <c r="H210" s="7" t="s">
        <v>562</v>
      </c>
      <c r="I210" s="8" t="s">
        <v>563</v>
      </c>
      <c r="J210" s="7" t="s">
        <v>113</v>
      </c>
      <c r="K210" s="7">
        <v>233808</v>
      </c>
      <c r="L210" s="7">
        <v>0</v>
      </c>
      <c r="M210" s="7" t="s">
        <v>22</v>
      </c>
    </row>
    <row r="211" s="2" customFormat="1" ht="27" spans="1:13">
      <c r="A211" s="7">
        <f>MAX(A$1:A210)+1</f>
        <v>115</v>
      </c>
      <c r="B211" s="7" t="s">
        <v>13</v>
      </c>
      <c r="C211" s="7" t="s">
        <v>14</v>
      </c>
      <c r="D211" s="8" t="s">
        <v>564</v>
      </c>
      <c r="E211" s="7" t="s">
        <v>565</v>
      </c>
      <c r="F211" s="7" t="s">
        <v>566</v>
      </c>
      <c r="G211" s="7" t="s">
        <v>18</v>
      </c>
      <c r="H211" s="7" t="s">
        <v>567</v>
      </c>
      <c r="I211" s="8" t="s">
        <v>568</v>
      </c>
      <c r="J211" s="7" t="s">
        <v>28</v>
      </c>
      <c r="K211" s="7">
        <v>7119.09</v>
      </c>
      <c r="L211" s="7">
        <v>0</v>
      </c>
      <c r="M211" s="7" t="s">
        <v>22</v>
      </c>
    </row>
    <row r="212" s="2" customFormat="1" spans="1:13">
      <c r="A212" s="7">
        <f>MAX(A$1:A211)+1</f>
        <v>116</v>
      </c>
      <c r="B212" s="7" t="s">
        <v>13</v>
      </c>
      <c r="C212" s="7" t="s">
        <v>14</v>
      </c>
      <c r="D212" s="8" t="s">
        <v>569</v>
      </c>
      <c r="E212" s="7" t="s">
        <v>570</v>
      </c>
      <c r="F212" s="7" t="s">
        <v>571</v>
      </c>
      <c r="G212" s="7" t="s">
        <v>18</v>
      </c>
      <c r="H212" s="7" t="s">
        <v>572</v>
      </c>
      <c r="I212" s="8" t="s">
        <v>573</v>
      </c>
      <c r="J212" s="7" t="s">
        <v>28</v>
      </c>
      <c r="K212" s="7">
        <v>51778.89</v>
      </c>
      <c r="L212" s="7">
        <v>2757.44</v>
      </c>
      <c r="M212" s="7" t="s">
        <v>22</v>
      </c>
    </row>
    <row r="213" s="2" customFormat="1" spans="1:13">
      <c r="A213" s="7"/>
      <c r="B213" s="7"/>
      <c r="C213" s="7"/>
      <c r="D213" s="8"/>
      <c r="E213" s="7"/>
      <c r="F213" s="7"/>
      <c r="G213" s="7"/>
      <c r="H213" s="7"/>
      <c r="I213" s="8"/>
      <c r="J213" s="7" t="s">
        <v>29</v>
      </c>
      <c r="K213" s="7">
        <v>258.88</v>
      </c>
      <c r="L213" s="7">
        <v>13.78</v>
      </c>
      <c r="M213" s="7" t="s">
        <v>22</v>
      </c>
    </row>
    <row r="214" s="2" customFormat="1" spans="1:13">
      <c r="A214" s="7"/>
      <c r="B214" s="7"/>
      <c r="C214" s="7"/>
      <c r="D214" s="8"/>
      <c r="E214" s="7"/>
      <c r="F214" s="7"/>
      <c r="G214" s="7"/>
      <c r="H214" s="7"/>
      <c r="I214" s="8"/>
      <c r="J214" s="7" t="s">
        <v>51</v>
      </c>
      <c r="K214" s="7">
        <v>295.1</v>
      </c>
      <c r="L214" s="7">
        <v>25.24</v>
      </c>
      <c r="M214" s="7" t="s">
        <v>22</v>
      </c>
    </row>
    <row r="215" s="2" customFormat="1" ht="27" spans="1:13">
      <c r="A215" s="7">
        <f>MAX(A$1:A214)+1</f>
        <v>117</v>
      </c>
      <c r="B215" s="7" t="s">
        <v>13</v>
      </c>
      <c r="C215" s="7" t="s">
        <v>14</v>
      </c>
      <c r="D215" s="8" t="s">
        <v>574</v>
      </c>
      <c r="E215" s="7" t="s">
        <v>575</v>
      </c>
      <c r="F215" s="7" t="s">
        <v>576</v>
      </c>
      <c r="G215" s="7" t="s">
        <v>18</v>
      </c>
      <c r="H215" s="7" t="s">
        <v>577</v>
      </c>
      <c r="I215" s="8" t="s">
        <v>578</v>
      </c>
      <c r="J215" s="7" t="s">
        <v>28</v>
      </c>
      <c r="K215" s="7">
        <v>73204.42</v>
      </c>
      <c r="L215" s="7">
        <v>73204.42</v>
      </c>
      <c r="M215" s="7" t="s">
        <v>22</v>
      </c>
    </row>
    <row r="216" s="2" customFormat="1" spans="1:13">
      <c r="A216" s="7">
        <f>MAX(A$1:A215)+1</f>
        <v>118</v>
      </c>
      <c r="B216" s="7" t="s">
        <v>13</v>
      </c>
      <c r="C216" s="7" t="s">
        <v>14</v>
      </c>
      <c r="D216" s="8" t="s">
        <v>579</v>
      </c>
      <c r="E216" s="7" t="s">
        <v>580</v>
      </c>
      <c r="F216" s="7" t="s">
        <v>581</v>
      </c>
      <c r="G216" s="7" t="s">
        <v>18</v>
      </c>
      <c r="H216" s="7" t="s">
        <v>582</v>
      </c>
      <c r="I216" s="8" t="s">
        <v>583</v>
      </c>
      <c r="J216" s="7" t="s">
        <v>28</v>
      </c>
      <c r="K216" s="7">
        <v>151838.95</v>
      </c>
      <c r="L216" s="7">
        <v>151838.95</v>
      </c>
      <c r="M216" s="7" t="s">
        <v>22</v>
      </c>
    </row>
    <row r="217" s="2" customFormat="1" spans="1:13">
      <c r="A217" s="7"/>
      <c r="B217" s="7"/>
      <c r="C217" s="7"/>
      <c r="D217" s="8"/>
      <c r="E217" s="7"/>
      <c r="F217" s="7"/>
      <c r="G217" s="7"/>
      <c r="H217" s="7"/>
      <c r="I217" s="8"/>
      <c r="J217" s="7" t="s">
        <v>29</v>
      </c>
      <c r="K217" s="7">
        <v>1491.44</v>
      </c>
      <c r="L217" s="7">
        <v>1491.44</v>
      </c>
      <c r="M217" s="7" t="s">
        <v>22</v>
      </c>
    </row>
    <row r="218" s="2" customFormat="1" spans="1:13">
      <c r="A218" s="7">
        <f>MAX(A$1:A217)+1</f>
        <v>119</v>
      </c>
      <c r="B218" s="7" t="s">
        <v>13</v>
      </c>
      <c r="C218" s="7" t="s">
        <v>14</v>
      </c>
      <c r="D218" s="8" t="s">
        <v>584</v>
      </c>
      <c r="E218" s="7" t="s">
        <v>585</v>
      </c>
      <c r="F218" s="7" t="s">
        <v>586</v>
      </c>
      <c r="G218" s="7" t="s">
        <v>18</v>
      </c>
      <c r="H218" s="7" t="s">
        <v>587</v>
      </c>
      <c r="I218" s="8" t="s">
        <v>588</v>
      </c>
      <c r="J218" s="7" t="s">
        <v>28</v>
      </c>
      <c r="K218" s="7">
        <v>702256.87</v>
      </c>
      <c r="L218" s="7">
        <v>360431.11</v>
      </c>
      <c r="M218" s="7" t="s">
        <v>22</v>
      </c>
    </row>
    <row r="219" s="2" customFormat="1" spans="1:13">
      <c r="A219" s="7"/>
      <c r="B219" s="7"/>
      <c r="C219" s="7"/>
      <c r="D219" s="8"/>
      <c r="E219" s="7"/>
      <c r="F219" s="7"/>
      <c r="G219" s="7"/>
      <c r="H219" s="7"/>
      <c r="I219" s="8"/>
      <c r="J219" s="7" t="s">
        <v>29</v>
      </c>
      <c r="K219" s="7">
        <v>24356.09</v>
      </c>
      <c r="L219" s="7">
        <v>12615.09</v>
      </c>
      <c r="M219" s="7" t="s">
        <v>22</v>
      </c>
    </row>
    <row r="220" s="2" customFormat="1" spans="1:13">
      <c r="A220" s="7"/>
      <c r="B220" s="7"/>
      <c r="C220" s="7"/>
      <c r="D220" s="8"/>
      <c r="E220" s="7"/>
      <c r="F220" s="7"/>
      <c r="G220" s="7"/>
      <c r="H220" s="7"/>
      <c r="I220" s="8"/>
      <c r="J220" s="7" t="s">
        <v>51</v>
      </c>
      <c r="K220" s="7">
        <v>1168.47</v>
      </c>
      <c r="L220" s="7">
        <v>1168.47</v>
      </c>
      <c r="M220" s="7" t="s">
        <v>22</v>
      </c>
    </row>
    <row r="221" s="2" customFormat="1" ht="27" spans="1:13">
      <c r="A221" s="7">
        <f>MAX(A$1:A220)+1</f>
        <v>120</v>
      </c>
      <c r="B221" s="7" t="s">
        <v>13</v>
      </c>
      <c r="C221" s="7" t="s">
        <v>14</v>
      </c>
      <c r="D221" s="8" t="s">
        <v>589</v>
      </c>
      <c r="E221" s="7" t="s">
        <v>590</v>
      </c>
      <c r="F221" s="7" t="s">
        <v>591</v>
      </c>
      <c r="G221" s="7" t="s">
        <v>18</v>
      </c>
      <c r="H221" s="7" t="s">
        <v>592</v>
      </c>
      <c r="I221" s="8" t="s">
        <v>593</v>
      </c>
      <c r="J221" s="7" t="s">
        <v>28</v>
      </c>
      <c r="K221" s="7">
        <v>5124.37</v>
      </c>
      <c r="L221" s="7">
        <v>5124.37</v>
      </c>
      <c r="M221" s="7" t="s">
        <v>22</v>
      </c>
    </row>
    <row r="222" s="2" customFormat="1" spans="1:13">
      <c r="A222" s="7">
        <f>MAX(A$1:A221)+1</f>
        <v>121</v>
      </c>
      <c r="B222" s="7" t="s">
        <v>13</v>
      </c>
      <c r="C222" s="7" t="s">
        <v>14</v>
      </c>
      <c r="D222" s="8" t="s">
        <v>594</v>
      </c>
      <c r="E222" s="7" t="s">
        <v>595</v>
      </c>
      <c r="F222" s="7" t="s">
        <v>596</v>
      </c>
      <c r="G222" s="7" t="s">
        <v>18</v>
      </c>
      <c r="H222" s="7" t="s">
        <v>597</v>
      </c>
      <c r="I222" s="8" t="s">
        <v>598</v>
      </c>
      <c r="J222" s="7" t="s">
        <v>51</v>
      </c>
      <c r="K222" s="7">
        <v>19.86</v>
      </c>
      <c r="L222" s="7">
        <v>19.86</v>
      </c>
      <c r="M222" s="7" t="s">
        <v>22</v>
      </c>
    </row>
    <row r="223" s="2" customFormat="1" spans="1:13">
      <c r="A223" s="7">
        <f>MAX(A$1:A222)+1</f>
        <v>122</v>
      </c>
      <c r="B223" s="7" t="s">
        <v>13</v>
      </c>
      <c r="C223" s="7" t="s">
        <v>14</v>
      </c>
      <c r="D223" s="8" t="s">
        <v>599</v>
      </c>
      <c r="E223" s="7" t="s">
        <v>600</v>
      </c>
      <c r="F223" s="7" t="s">
        <v>601</v>
      </c>
      <c r="G223" s="7" t="s">
        <v>18</v>
      </c>
      <c r="H223" s="7" t="s">
        <v>602</v>
      </c>
      <c r="I223" s="8" t="s">
        <v>603</v>
      </c>
      <c r="J223" s="7" t="s">
        <v>28</v>
      </c>
      <c r="K223" s="7">
        <v>2911.77</v>
      </c>
      <c r="L223" s="7">
        <v>2911.77</v>
      </c>
      <c r="M223" s="7" t="s">
        <v>22</v>
      </c>
    </row>
    <row r="224" s="2" customFormat="1" spans="1:13">
      <c r="A224" s="7"/>
      <c r="B224" s="7"/>
      <c r="C224" s="7"/>
      <c r="D224" s="8"/>
      <c r="E224" s="7"/>
      <c r="F224" s="7"/>
      <c r="G224" s="7"/>
      <c r="H224" s="7"/>
      <c r="I224" s="8"/>
      <c r="J224" s="7" t="s">
        <v>29</v>
      </c>
      <c r="K224" s="7">
        <v>101.91</v>
      </c>
      <c r="L224" s="7">
        <v>101.91</v>
      </c>
      <c r="M224" s="7" t="s">
        <v>22</v>
      </c>
    </row>
    <row r="225" s="2" customFormat="1" spans="1:13">
      <c r="A225" s="7">
        <f>MAX(A$1:A224)+1</f>
        <v>123</v>
      </c>
      <c r="B225" s="7" t="s">
        <v>13</v>
      </c>
      <c r="C225" s="7" t="s">
        <v>14</v>
      </c>
      <c r="D225" s="8" t="s">
        <v>604</v>
      </c>
      <c r="E225" s="7" t="s">
        <v>605</v>
      </c>
      <c r="F225" s="7" t="s">
        <v>606</v>
      </c>
      <c r="G225" s="7" t="s">
        <v>18</v>
      </c>
      <c r="H225" s="7" t="s">
        <v>607</v>
      </c>
      <c r="I225" s="8" t="s">
        <v>608</v>
      </c>
      <c r="J225" s="7" t="s">
        <v>28</v>
      </c>
      <c r="K225" s="7">
        <v>510281.01</v>
      </c>
      <c r="L225" s="7">
        <v>6851.63</v>
      </c>
      <c r="M225" s="7" t="s">
        <v>22</v>
      </c>
    </row>
    <row r="226" s="2" customFormat="1" spans="1:13">
      <c r="A226" s="7"/>
      <c r="B226" s="7"/>
      <c r="C226" s="7"/>
      <c r="D226" s="8"/>
      <c r="E226" s="7"/>
      <c r="F226" s="7"/>
      <c r="G226" s="7"/>
      <c r="H226" s="7"/>
      <c r="I226" s="8"/>
      <c r="J226" s="7" t="s">
        <v>29</v>
      </c>
      <c r="K226" s="7">
        <v>14222.03</v>
      </c>
      <c r="L226" s="7">
        <v>239.8</v>
      </c>
      <c r="M226" s="7" t="s">
        <v>22</v>
      </c>
    </row>
    <row r="227" s="2" customFormat="1" spans="1:13">
      <c r="A227" s="7"/>
      <c r="B227" s="7"/>
      <c r="C227" s="7"/>
      <c r="D227" s="8"/>
      <c r="E227" s="7"/>
      <c r="F227" s="7"/>
      <c r="G227" s="7"/>
      <c r="H227" s="7"/>
      <c r="I227" s="8"/>
      <c r="J227" s="7" t="s">
        <v>51</v>
      </c>
      <c r="K227" s="7">
        <v>203.02</v>
      </c>
      <c r="L227" s="7">
        <v>0</v>
      </c>
      <c r="M227" s="7" t="s">
        <v>22</v>
      </c>
    </row>
    <row r="228" s="2" customFormat="1" spans="1:13">
      <c r="A228" s="7">
        <f>MAX(A$1:A227)+1</f>
        <v>124</v>
      </c>
      <c r="B228" s="7" t="s">
        <v>13</v>
      </c>
      <c r="C228" s="7" t="s">
        <v>14</v>
      </c>
      <c r="D228" s="8" t="s">
        <v>609</v>
      </c>
      <c r="E228" s="7" t="s">
        <v>610</v>
      </c>
      <c r="F228" s="7" t="s">
        <v>611</v>
      </c>
      <c r="G228" s="7" t="s">
        <v>18</v>
      </c>
      <c r="H228" s="7" t="s">
        <v>612</v>
      </c>
      <c r="I228" s="8" t="s">
        <v>613</v>
      </c>
      <c r="J228" s="7" t="s">
        <v>148</v>
      </c>
      <c r="K228" s="7">
        <v>37523.8</v>
      </c>
      <c r="L228" s="7">
        <v>37523.8</v>
      </c>
      <c r="M228" s="7" t="s">
        <v>22</v>
      </c>
    </row>
    <row r="229" s="2" customFormat="1" ht="27" spans="1:13">
      <c r="A229" s="7">
        <f>MAX(A$1:A228)+1</f>
        <v>125</v>
      </c>
      <c r="B229" s="7" t="s">
        <v>13</v>
      </c>
      <c r="C229" s="7" t="s">
        <v>14</v>
      </c>
      <c r="D229" s="8" t="s">
        <v>614</v>
      </c>
      <c r="E229" s="7" t="s">
        <v>615</v>
      </c>
      <c r="F229" s="7" t="s">
        <v>616</v>
      </c>
      <c r="G229" s="7" t="s">
        <v>18</v>
      </c>
      <c r="H229" s="7" t="s">
        <v>617</v>
      </c>
      <c r="I229" s="8" t="s">
        <v>618</v>
      </c>
      <c r="J229" s="7" t="s">
        <v>28</v>
      </c>
      <c r="K229" s="7">
        <v>1704.95</v>
      </c>
      <c r="L229" s="7">
        <v>0</v>
      </c>
      <c r="M229" s="7" t="s">
        <v>22</v>
      </c>
    </row>
    <row r="230" s="2" customFormat="1" spans="1:13">
      <c r="A230" s="7">
        <f>MAX(A$1:A229)+1</f>
        <v>126</v>
      </c>
      <c r="B230" s="7" t="s">
        <v>13</v>
      </c>
      <c r="C230" s="7" t="s">
        <v>14</v>
      </c>
      <c r="D230" s="8" t="s">
        <v>619</v>
      </c>
      <c r="E230" s="7" t="s">
        <v>620</v>
      </c>
      <c r="F230" s="7" t="s">
        <v>621</v>
      </c>
      <c r="G230" s="7" t="s">
        <v>18</v>
      </c>
      <c r="H230" s="7" t="s">
        <v>622</v>
      </c>
      <c r="I230" s="8" t="s">
        <v>623</v>
      </c>
      <c r="J230" s="7" t="s">
        <v>28</v>
      </c>
      <c r="K230" s="7">
        <v>476849.8</v>
      </c>
      <c r="L230" s="7">
        <v>0</v>
      </c>
      <c r="M230" s="7" t="s">
        <v>22</v>
      </c>
    </row>
    <row r="231" s="2" customFormat="1" spans="1:13">
      <c r="A231" s="7"/>
      <c r="B231" s="7"/>
      <c r="C231" s="7"/>
      <c r="D231" s="8"/>
      <c r="E231" s="7"/>
      <c r="F231" s="7"/>
      <c r="G231" s="7"/>
      <c r="H231" s="7"/>
      <c r="I231" s="8"/>
      <c r="J231" s="7" t="s">
        <v>29</v>
      </c>
      <c r="K231" s="7">
        <v>33379.48</v>
      </c>
      <c r="L231" s="7">
        <v>0</v>
      </c>
      <c r="M231" s="7" t="s">
        <v>22</v>
      </c>
    </row>
    <row r="232" s="2" customFormat="1" ht="27" spans="1:13">
      <c r="A232" s="7">
        <f>MAX(A$1:A231)+1</f>
        <v>127</v>
      </c>
      <c r="B232" s="7" t="s">
        <v>13</v>
      </c>
      <c r="C232" s="7" t="s">
        <v>14</v>
      </c>
      <c r="D232" s="8" t="s">
        <v>624</v>
      </c>
      <c r="E232" s="7" t="s">
        <v>625</v>
      </c>
      <c r="F232" s="7" t="s">
        <v>626</v>
      </c>
      <c r="G232" s="7" t="s">
        <v>18</v>
      </c>
      <c r="H232" s="7" t="s">
        <v>627</v>
      </c>
      <c r="I232" s="8" t="s">
        <v>628</v>
      </c>
      <c r="J232" s="7" t="s">
        <v>113</v>
      </c>
      <c r="K232" s="7">
        <v>8397.69</v>
      </c>
      <c r="L232" s="7">
        <v>0</v>
      </c>
      <c r="M232" s="7" t="s">
        <v>22</v>
      </c>
    </row>
    <row r="233" s="2" customFormat="1" spans="1:13">
      <c r="A233" s="7">
        <f>MAX(A$1:A232)+1</f>
        <v>128</v>
      </c>
      <c r="B233" s="7" t="s">
        <v>13</v>
      </c>
      <c r="C233" s="7" t="s">
        <v>14</v>
      </c>
      <c r="D233" s="8" t="s">
        <v>629</v>
      </c>
      <c r="E233" s="7" t="s">
        <v>630</v>
      </c>
      <c r="F233" s="7" t="s">
        <v>631</v>
      </c>
      <c r="G233" s="7" t="s">
        <v>18</v>
      </c>
      <c r="H233" s="7" t="s">
        <v>632</v>
      </c>
      <c r="I233" s="8" t="s">
        <v>633</v>
      </c>
      <c r="J233" s="7" t="s">
        <v>21</v>
      </c>
      <c r="K233" s="7">
        <v>473778.44</v>
      </c>
      <c r="L233" s="7">
        <v>473778.44</v>
      </c>
      <c r="M233" s="7" t="s">
        <v>22</v>
      </c>
    </row>
    <row r="234" s="2" customFormat="1" spans="1:13">
      <c r="A234" s="7">
        <f>MAX(A$1:A233)+1</f>
        <v>129</v>
      </c>
      <c r="B234" s="7" t="s">
        <v>13</v>
      </c>
      <c r="C234" s="7" t="s">
        <v>14</v>
      </c>
      <c r="D234" s="8" t="s">
        <v>634</v>
      </c>
      <c r="E234" s="7" t="s">
        <v>635</v>
      </c>
      <c r="F234" s="7" t="s">
        <v>636</v>
      </c>
      <c r="G234" s="7" t="s">
        <v>18</v>
      </c>
      <c r="H234" s="7" t="s">
        <v>637</v>
      </c>
      <c r="I234" s="8" t="s">
        <v>638</v>
      </c>
      <c r="J234" s="7" t="s">
        <v>28</v>
      </c>
      <c r="K234" s="7">
        <v>369044.07</v>
      </c>
      <c r="L234" s="7">
        <v>0</v>
      </c>
      <c r="M234" s="7" t="s">
        <v>22</v>
      </c>
    </row>
    <row r="235" s="2" customFormat="1" spans="1:13">
      <c r="A235" s="7">
        <f>MAX(A$1:A234)+1</f>
        <v>130</v>
      </c>
      <c r="B235" s="7" t="s">
        <v>13</v>
      </c>
      <c r="C235" s="7" t="s">
        <v>14</v>
      </c>
      <c r="D235" s="8" t="s">
        <v>639</v>
      </c>
      <c r="E235" s="7" t="s">
        <v>640</v>
      </c>
      <c r="F235" s="7" t="s">
        <v>641</v>
      </c>
      <c r="G235" s="7" t="s">
        <v>18</v>
      </c>
      <c r="H235" s="7" t="s">
        <v>642</v>
      </c>
      <c r="I235" s="8" t="s">
        <v>643</v>
      </c>
      <c r="J235" s="7" t="s">
        <v>28</v>
      </c>
      <c r="K235" s="7">
        <v>147769.6</v>
      </c>
      <c r="L235" s="7">
        <v>0</v>
      </c>
      <c r="M235" s="7" t="s">
        <v>22</v>
      </c>
    </row>
    <row r="236" s="2" customFormat="1" spans="1:13">
      <c r="A236" s="7"/>
      <c r="B236" s="7"/>
      <c r="C236" s="7"/>
      <c r="D236" s="8"/>
      <c r="E236" s="7"/>
      <c r="F236" s="7"/>
      <c r="G236" s="7"/>
      <c r="H236" s="7"/>
      <c r="I236" s="8"/>
      <c r="J236" s="7" t="s">
        <v>45</v>
      </c>
      <c r="K236" s="7">
        <v>1110.06</v>
      </c>
      <c r="L236" s="7">
        <v>0</v>
      </c>
      <c r="M236" s="7" t="s">
        <v>22</v>
      </c>
    </row>
    <row r="237" s="2" customFormat="1" spans="1:13">
      <c r="A237" s="7"/>
      <c r="B237" s="7"/>
      <c r="C237" s="7"/>
      <c r="D237" s="8"/>
      <c r="E237" s="7"/>
      <c r="F237" s="7"/>
      <c r="G237" s="7"/>
      <c r="H237" s="7"/>
      <c r="I237" s="8"/>
      <c r="J237" s="7" t="s">
        <v>29</v>
      </c>
      <c r="K237" s="7">
        <v>10343.87</v>
      </c>
      <c r="L237" s="7">
        <v>0</v>
      </c>
      <c r="M237" s="7" t="s">
        <v>22</v>
      </c>
    </row>
    <row r="238" s="2" customFormat="1" spans="1:13">
      <c r="A238" s="7"/>
      <c r="B238" s="7"/>
      <c r="C238" s="7"/>
      <c r="D238" s="8"/>
      <c r="E238" s="7"/>
      <c r="F238" s="7"/>
      <c r="G238" s="7"/>
      <c r="H238" s="7"/>
      <c r="I238" s="8"/>
      <c r="J238" s="7" t="s">
        <v>51</v>
      </c>
      <c r="K238" s="7">
        <v>1142.4</v>
      </c>
      <c r="L238" s="7">
        <v>0</v>
      </c>
      <c r="M238" s="7" t="s">
        <v>22</v>
      </c>
    </row>
    <row r="239" s="2" customFormat="1" spans="1:13">
      <c r="A239" s="7">
        <f>MAX(A$1:A238)+1</f>
        <v>131</v>
      </c>
      <c r="B239" s="7" t="s">
        <v>13</v>
      </c>
      <c r="C239" s="7" t="s">
        <v>14</v>
      </c>
      <c r="D239" s="8" t="s">
        <v>644</v>
      </c>
      <c r="E239" s="7" t="s">
        <v>645</v>
      </c>
      <c r="F239" s="7" t="s">
        <v>646</v>
      </c>
      <c r="G239" s="7" t="s">
        <v>18</v>
      </c>
      <c r="H239" s="7" t="s">
        <v>647</v>
      </c>
      <c r="I239" s="8" t="s">
        <v>648</v>
      </c>
      <c r="J239" s="7" t="s">
        <v>28</v>
      </c>
      <c r="K239" s="7">
        <v>7394.96</v>
      </c>
      <c r="L239" s="7">
        <v>7394.96</v>
      </c>
      <c r="M239" s="7" t="s">
        <v>22</v>
      </c>
    </row>
    <row r="240" s="2" customFormat="1" spans="1:13">
      <c r="A240" s="7"/>
      <c r="B240" s="7"/>
      <c r="C240" s="7"/>
      <c r="D240" s="8"/>
      <c r="E240" s="7"/>
      <c r="F240" s="7"/>
      <c r="G240" s="7"/>
      <c r="H240" s="7"/>
      <c r="I240" s="8"/>
      <c r="J240" s="7" t="s">
        <v>29</v>
      </c>
      <c r="K240" s="7">
        <v>184.87</v>
      </c>
      <c r="L240" s="7">
        <v>184.87</v>
      </c>
      <c r="M240" s="7" t="s">
        <v>22</v>
      </c>
    </row>
    <row r="241" s="2" customFormat="1" spans="1:13">
      <c r="A241" s="7">
        <f>MAX(A$1:A240)+1</f>
        <v>132</v>
      </c>
      <c r="B241" s="7" t="s">
        <v>13</v>
      </c>
      <c r="C241" s="7" t="s">
        <v>14</v>
      </c>
      <c r="D241" s="8" t="s">
        <v>649</v>
      </c>
      <c r="E241" s="7" t="s">
        <v>650</v>
      </c>
      <c r="F241" s="7" t="s">
        <v>651</v>
      </c>
      <c r="G241" s="7" t="s">
        <v>18</v>
      </c>
      <c r="H241" s="7" t="s">
        <v>652</v>
      </c>
      <c r="I241" s="8" t="s">
        <v>653</v>
      </c>
      <c r="J241" s="7" t="s">
        <v>21</v>
      </c>
      <c r="K241" s="7">
        <v>992498.33</v>
      </c>
      <c r="L241" s="7">
        <v>0</v>
      </c>
      <c r="M241" s="7" t="s">
        <v>22</v>
      </c>
    </row>
    <row r="242" s="2" customFormat="1" ht="27" spans="1:13">
      <c r="A242" s="7">
        <f>MAX(A$1:A241)+1</f>
        <v>133</v>
      </c>
      <c r="B242" s="7" t="s">
        <v>13</v>
      </c>
      <c r="C242" s="7" t="s">
        <v>14</v>
      </c>
      <c r="D242" s="8" t="s">
        <v>654</v>
      </c>
      <c r="E242" s="7" t="s">
        <v>655</v>
      </c>
      <c r="F242" s="7" t="s">
        <v>656</v>
      </c>
      <c r="G242" s="7" t="s">
        <v>18</v>
      </c>
      <c r="H242" s="7" t="s">
        <v>657</v>
      </c>
      <c r="I242" s="8" t="s">
        <v>658</v>
      </c>
      <c r="J242" s="7" t="s">
        <v>28</v>
      </c>
      <c r="K242" s="7">
        <v>244632.68</v>
      </c>
      <c r="L242" s="7">
        <v>0</v>
      </c>
      <c r="M242" s="7" t="s">
        <v>22</v>
      </c>
    </row>
    <row r="243" s="2" customFormat="1" ht="27" spans="1:13">
      <c r="A243" s="7">
        <f>MAX(A$1:A242)+1</f>
        <v>134</v>
      </c>
      <c r="B243" s="7" t="s">
        <v>13</v>
      </c>
      <c r="C243" s="7" t="s">
        <v>14</v>
      </c>
      <c r="D243" s="8" t="s">
        <v>659</v>
      </c>
      <c r="E243" s="7" t="s">
        <v>660</v>
      </c>
      <c r="F243" s="7" t="s">
        <v>661</v>
      </c>
      <c r="G243" s="7" t="s">
        <v>18</v>
      </c>
      <c r="H243" s="7" t="s">
        <v>662</v>
      </c>
      <c r="I243" s="8" t="s">
        <v>663</v>
      </c>
      <c r="J243" s="7" t="s">
        <v>28</v>
      </c>
      <c r="K243" s="7">
        <v>27092.57</v>
      </c>
      <c r="L243" s="7">
        <v>0</v>
      </c>
      <c r="M243" s="7" t="s">
        <v>22</v>
      </c>
    </row>
    <row r="244" s="2" customFormat="1" spans="1:13">
      <c r="A244" s="7">
        <f>MAX(A$1:A243)+1</f>
        <v>135</v>
      </c>
      <c r="B244" s="7" t="s">
        <v>13</v>
      </c>
      <c r="C244" s="7" t="s">
        <v>14</v>
      </c>
      <c r="D244" s="8" t="s">
        <v>664</v>
      </c>
      <c r="E244" s="7" t="s">
        <v>665</v>
      </c>
      <c r="F244" s="7" t="s">
        <v>666</v>
      </c>
      <c r="G244" s="7" t="s">
        <v>18</v>
      </c>
      <c r="H244" s="7" t="s">
        <v>667</v>
      </c>
      <c r="I244" s="8" t="s">
        <v>668</v>
      </c>
      <c r="J244" s="7" t="s">
        <v>113</v>
      </c>
      <c r="K244" s="7">
        <v>146759.91</v>
      </c>
      <c r="L244" s="7">
        <v>0</v>
      </c>
      <c r="M244" s="7" t="s">
        <v>22</v>
      </c>
    </row>
    <row r="245" s="2" customFormat="1" ht="27" spans="1:13">
      <c r="A245" s="7">
        <f>MAX(A$1:A244)+1</f>
        <v>136</v>
      </c>
      <c r="B245" s="7" t="s">
        <v>13</v>
      </c>
      <c r="C245" s="7" t="s">
        <v>14</v>
      </c>
      <c r="D245" s="8" t="s">
        <v>669</v>
      </c>
      <c r="E245" s="7" t="s">
        <v>670</v>
      </c>
      <c r="F245" s="7" t="s">
        <v>671</v>
      </c>
      <c r="G245" s="7" t="s">
        <v>18</v>
      </c>
      <c r="H245" s="7" t="s">
        <v>672</v>
      </c>
      <c r="I245" s="8" t="s">
        <v>673</v>
      </c>
      <c r="J245" s="7" t="s">
        <v>28</v>
      </c>
      <c r="K245" s="7">
        <v>19634.61</v>
      </c>
      <c r="L245" s="7">
        <v>0</v>
      </c>
      <c r="M245" s="7" t="s">
        <v>22</v>
      </c>
    </row>
    <row r="246" s="2" customFormat="1" spans="1:13">
      <c r="A246" s="7">
        <f>MAX(A$1:A245)+1</f>
        <v>137</v>
      </c>
      <c r="B246" s="7" t="s">
        <v>13</v>
      </c>
      <c r="C246" s="7" t="s">
        <v>14</v>
      </c>
      <c r="D246" s="8" t="s">
        <v>674</v>
      </c>
      <c r="E246" s="7" t="s">
        <v>675</v>
      </c>
      <c r="F246" s="7" t="s">
        <v>676</v>
      </c>
      <c r="G246" s="7" t="s">
        <v>18</v>
      </c>
      <c r="H246" s="7" t="s">
        <v>677</v>
      </c>
      <c r="I246" s="8" t="s">
        <v>678</v>
      </c>
      <c r="J246" s="7" t="s">
        <v>28</v>
      </c>
      <c r="K246" s="7">
        <v>78942.33</v>
      </c>
      <c r="L246" s="7">
        <v>29279.75</v>
      </c>
      <c r="M246" s="7" t="s">
        <v>22</v>
      </c>
    </row>
    <row r="247" s="2" customFormat="1" spans="1:13">
      <c r="A247" s="7"/>
      <c r="B247" s="7"/>
      <c r="C247" s="7"/>
      <c r="D247" s="8"/>
      <c r="E247" s="7"/>
      <c r="F247" s="7"/>
      <c r="G247" s="7"/>
      <c r="H247" s="7"/>
      <c r="I247" s="8"/>
      <c r="J247" s="7" t="s">
        <v>29</v>
      </c>
      <c r="K247" s="7">
        <v>867.98</v>
      </c>
      <c r="L247" s="7">
        <v>731.99</v>
      </c>
      <c r="M247" s="7" t="s">
        <v>22</v>
      </c>
    </row>
    <row r="248" s="2" customFormat="1" spans="1:13">
      <c r="A248" s="7"/>
      <c r="B248" s="7"/>
      <c r="C248" s="7"/>
      <c r="D248" s="8"/>
      <c r="E248" s="7"/>
      <c r="F248" s="7"/>
      <c r="G248" s="7"/>
      <c r="H248" s="7"/>
      <c r="I248" s="8"/>
      <c r="J248" s="7" t="s">
        <v>51</v>
      </c>
      <c r="K248" s="7">
        <v>610.51</v>
      </c>
      <c r="L248" s="7">
        <v>345.03</v>
      </c>
      <c r="M248" s="7" t="s">
        <v>22</v>
      </c>
    </row>
    <row r="249" s="2" customFormat="1" spans="1:13">
      <c r="A249" s="7">
        <f>MAX(A$1:A248)+1</f>
        <v>138</v>
      </c>
      <c r="B249" s="7" t="s">
        <v>13</v>
      </c>
      <c r="C249" s="7" t="s">
        <v>14</v>
      </c>
      <c r="D249" s="8" t="s">
        <v>679</v>
      </c>
      <c r="E249" s="7" t="s">
        <v>680</v>
      </c>
      <c r="F249" s="7" t="s">
        <v>681</v>
      </c>
      <c r="G249" s="7" t="s">
        <v>18</v>
      </c>
      <c r="H249" s="7" t="s">
        <v>682</v>
      </c>
      <c r="I249" s="8" t="s">
        <v>683</v>
      </c>
      <c r="J249" s="7" t="s">
        <v>28</v>
      </c>
      <c r="K249" s="7">
        <v>18040.84</v>
      </c>
      <c r="L249" s="7">
        <v>0</v>
      </c>
      <c r="M249" s="7" t="s">
        <v>22</v>
      </c>
    </row>
    <row r="250" s="2" customFormat="1" spans="1:13">
      <c r="A250" s="7"/>
      <c r="B250" s="7"/>
      <c r="C250" s="7"/>
      <c r="D250" s="8"/>
      <c r="E250" s="7"/>
      <c r="F250" s="7"/>
      <c r="G250" s="7"/>
      <c r="H250" s="7"/>
      <c r="I250" s="8"/>
      <c r="J250" s="7" t="s">
        <v>29</v>
      </c>
      <c r="K250" s="7">
        <v>603.98</v>
      </c>
      <c r="L250" s="7">
        <v>0</v>
      </c>
      <c r="M250" s="7" t="s">
        <v>22</v>
      </c>
    </row>
    <row r="251" s="2" customFormat="1" spans="1:13">
      <c r="A251" s="7">
        <f>MAX(A$1:A250)+1</f>
        <v>139</v>
      </c>
      <c r="B251" s="7" t="s">
        <v>13</v>
      </c>
      <c r="C251" s="7" t="s">
        <v>14</v>
      </c>
      <c r="D251" s="8" t="s">
        <v>684</v>
      </c>
      <c r="E251" s="7" t="s">
        <v>685</v>
      </c>
      <c r="F251" s="7" t="s">
        <v>686</v>
      </c>
      <c r="G251" s="7" t="s">
        <v>18</v>
      </c>
      <c r="H251" s="7" t="s">
        <v>687</v>
      </c>
      <c r="I251" s="8" t="s">
        <v>688</v>
      </c>
      <c r="J251" s="7" t="s">
        <v>28</v>
      </c>
      <c r="K251" s="7">
        <v>257085.49</v>
      </c>
      <c r="L251" s="7">
        <v>257085.49</v>
      </c>
      <c r="M251" s="7" t="s">
        <v>22</v>
      </c>
    </row>
    <row r="252" s="2" customFormat="1" spans="1:13">
      <c r="A252" s="7"/>
      <c r="B252" s="7"/>
      <c r="C252" s="7"/>
      <c r="D252" s="8"/>
      <c r="E252" s="7"/>
      <c r="F252" s="7"/>
      <c r="G252" s="7"/>
      <c r="H252" s="7"/>
      <c r="I252" s="8"/>
      <c r="J252" s="7" t="s">
        <v>29</v>
      </c>
      <c r="K252" s="7">
        <v>8997.99</v>
      </c>
      <c r="L252" s="7">
        <v>8997.99</v>
      </c>
      <c r="M252" s="7" t="s">
        <v>22</v>
      </c>
    </row>
    <row r="253" s="2" customFormat="1" spans="1:13">
      <c r="A253" s="7">
        <f>MAX(A$1:A252)+1</f>
        <v>140</v>
      </c>
      <c r="B253" s="7" t="s">
        <v>13</v>
      </c>
      <c r="C253" s="7" t="s">
        <v>14</v>
      </c>
      <c r="D253" s="8" t="s">
        <v>689</v>
      </c>
      <c r="E253" s="7" t="s">
        <v>690</v>
      </c>
      <c r="F253" s="7" t="s">
        <v>691</v>
      </c>
      <c r="G253" s="7" t="s">
        <v>18</v>
      </c>
      <c r="H253" s="7" t="s">
        <v>692</v>
      </c>
      <c r="I253" s="8" t="s">
        <v>693</v>
      </c>
      <c r="J253" s="7" t="s">
        <v>28</v>
      </c>
      <c r="K253" s="7">
        <v>130993.84</v>
      </c>
      <c r="L253" s="7">
        <v>11536.57</v>
      </c>
      <c r="M253" s="7" t="s">
        <v>22</v>
      </c>
    </row>
    <row r="254" s="2" customFormat="1" spans="1:13">
      <c r="A254" s="7"/>
      <c r="B254" s="7"/>
      <c r="C254" s="7"/>
      <c r="D254" s="8"/>
      <c r="E254" s="7"/>
      <c r="F254" s="7"/>
      <c r="G254" s="7"/>
      <c r="H254" s="7"/>
      <c r="I254" s="8"/>
      <c r="J254" s="7" t="s">
        <v>29</v>
      </c>
      <c r="K254" s="7">
        <v>5790.81</v>
      </c>
      <c r="L254" s="7">
        <v>403.77</v>
      </c>
      <c r="M254" s="7" t="s">
        <v>22</v>
      </c>
    </row>
    <row r="255" s="2" customFormat="1" spans="1:13">
      <c r="A255" s="7"/>
      <c r="B255" s="7"/>
      <c r="C255" s="7"/>
      <c r="D255" s="8"/>
      <c r="E255" s="7"/>
      <c r="F255" s="7"/>
      <c r="G255" s="7"/>
      <c r="H255" s="7"/>
      <c r="I255" s="8"/>
      <c r="J255" s="7" t="s">
        <v>51</v>
      </c>
      <c r="K255" s="7">
        <v>278.1</v>
      </c>
      <c r="L255" s="7">
        <v>0</v>
      </c>
      <c r="M255" s="7" t="s">
        <v>22</v>
      </c>
    </row>
    <row r="256" s="2" customFormat="1" spans="1:13">
      <c r="A256" s="7">
        <f>MAX(A$1:A255)+1</f>
        <v>141</v>
      </c>
      <c r="B256" s="7" t="s">
        <v>13</v>
      </c>
      <c r="C256" s="7" t="s">
        <v>14</v>
      </c>
      <c r="D256" s="8" t="s">
        <v>694</v>
      </c>
      <c r="E256" s="7" t="s">
        <v>695</v>
      </c>
      <c r="F256" s="7" t="s">
        <v>696</v>
      </c>
      <c r="G256" s="7" t="s">
        <v>18</v>
      </c>
      <c r="H256" s="7" t="s">
        <v>697</v>
      </c>
      <c r="I256" s="8" t="s">
        <v>698</v>
      </c>
      <c r="J256" s="7" t="s">
        <v>28</v>
      </c>
      <c r="K256" s="7">
        <v>71534.27</v>
      </c>
      <c r="L256" s="7">
        <v>0</v>
      </c>
      <c r="M256" s="7" t="s">
        <v>22</v>
      </c>
    </row>
    <row r="257" s="2" customFormat="1" spans="1:13">
      <c r="A257" s="7"/>
      <c r="B257" s="7"/>
      <c r="C257" s="7"/>
      <c r="D257" s="8"/>
      <c r="E257" s="7"/>
      <c r="F257" s="7"/>
      <c r="G257" s="7"/>
      <c r="H257" s="7"/>
      <c r="I257" s="8"/>
      <c r="J257" s="7" t="s">
        <v>29</v>
      </c>
      <c r="K257" s="7">
        <v>3526.75</v>
      </c>
      <c r="L257" s="7">
        <v>0</v>
      </c>
      <c r="M257" s="7" t="s">
        <v>22</v>
      </c>
    </row>
    <row r="258" s="2" customFormat="1" spans="1:13">
      <c r="A258" s="7">
        <f>MAX(A$1:A257)+1</f>
        <v>142</v>
      </c>
      <c r="B258" s="7" t="s">
        <v>13</v>
      </c>
      <c r="C258" s="7" t="s">
        <v>14</v>
      </c>
      <c r="D258" s="8" t="s">
        <v>699</v>
      </c>
      <c r="E258" s="7" t="s">
        <v>700</v>
      </c>
      <c r="F258" s="7" t="s">
        <v>701</v>
      </c>
      <c r="G258" s="7" t="s">
        <v>18</v>
      </c>
      <c r="H258" s="7" t="s">
        <v>702</v>
      </c>
      <c r="I258" s="8" t="s">
        <v>703</v>
      </c>
      <c r="J258" s="7" t="s">
        <v>148</v>
      </c>
      <c r="K258" s="7">
        <v>2134.41</v>
      </c>
      <c r="L258" s="7">
        <v>0</v>
      </c>
      <c r="M258" s="7" t="s">
        <v>22</v>
      </c>
    </row>
    <row r="259" s="2" customFormat="1" spans="1:13">
      <c r="A259" s="7"/>
      <c r="B259" s="7"/>
      <c r="C259" s="7"/>
      <c r="D259" s="8"/>
      <c r="E259" s="7"/>
      <c r="F259" s="7"/>
      <c r="G259" s="7"/>
      <c r="H259" s="7"/>
      <c r="I259" s="8"/>
      <c r="J259" s="7" t="s">
        <v>113</v>
      </c>
      <c r="K259" s="7">
        <v>8385.66</v>
      </c>
      <c r="L259" s="7">
        <v>0</v>
      </c>
      <c r="M259" s="7" t="s">
        <v>22</v>
      </c>
    </row>
    <row r="260" s="2" customFormat="1" ht="27" spans="1:13">
      <c r="A260" s="7">
        <f>MAX(A$1:A259)+1</f>
        <v>143</v>
      </c>
      <c r="B260" s="7" t="s">
        <v>13</v>
      </c>
      <c r="C260" s="7" t="s">
        <v>14</v>
      </c>
      <c r="D260" s="8" t="s">
        <v>704</v>
      </c>
      <c r="E260" s="7" t="s">
        <v>705</v>
      </c>
      <c r="F260" s="7" t="s">
        <v>706</v>
      </c>
      <c r="G260" s="7" t="s">
        <v>18</v>
      </c>
      <c r="H260" s="7" t="s">
        <v>707</v>
      </c>
      <c r="I260" s="8" t="s">
        <v>708</v>
      </c>
      <c r="J260" s="7" t="s">
        <v>28</v>
      </c>
      <c r="K260" s="7">
        <v>85165.09</v>
      </c>
      <c r="L260" s="7">
        <v>0</v>
      </c>
      <c r="M260" s="7" t="s">
        <v>22</v>
      </c>
    </row>
    <row r="261" s="2" customFormat="1" spans="1:13">
      <c r="A261" s="7">
        <f>MAX(A$1:A260)+1</f>
        <v>144</v>
      </c>
      <c r="B261" s="7" t="s">
        <v>13</v>
      </c>
      <c r="C261" s="7" t="s">
        <v>14</v>
      </c>
      <c r="D261" s="8" t="s">
        <v>709</v>
      </c>
      <c r="E261" s="7" t="s">
        <v>710</v>
      </c>
      <c r="F261" s="7" t="s">
        <v>711</v>
      </c>
      <c r="G261" s="7" t="s">
        <v>18</v>
      </c>
      <c r="H261" s="7" t="s">
        <v>712</v>
      </c>
      <c r="I261" s="8" t="s">
        <v>713</v>
      </c>
      <c r="J261" s="7" t="s">
        <v>28</v>
      </c>
      <c r="K261" s="7">
        <v>847291.97</v>
      </c>
      <c r="L261" s="7">
        <v>166569.54</v>
      </c>
      <c r="M261" s="7" t="s">
        <v>22</v>
      </c>
    </row>
    <row r="262" s="2" customFormat="1" spans="1:13">
      <c r="A262" s="7"/>
      <c r="B262" s="7"/>
      <c r="C262" s="7"/>
      <c r="D262" s="8"/>
      <c r="E262" s="7"/>
      <c r="F262" s="7"/>
      <c r="G262" s="7"/>
      <c r="H262" s="7"/>
      <c r="I262" s="8"/>
      <c r="J262" s="7" t="s">
        <v>29</v>
      </c>
      <c r="K262" s="7">
        <v>79939.12</v>
      </c>
      <c r="L262" s="7">
        <v>32288.55</v>
      </c>
      <c r="M262" s="7" t="s">
        <v>22</v>
      </c>
    </row>
    <row r="263" s="2" customFormat="1" spans="1:13">
      <c r="A263" s="7"/>
      <c r="B263" s="7"/>
      <c r="C263" s="7"/>
      <c r="D263" s="8"/>
      <c r="E263" s="7"/>
      <c r="F263" s="7"/>
      <c r="G263" s="7"/>
      <c r="H263" s="7"/>
      <c r="I263" s="8"/>
      <c r="J263" s="7" t="s">
        <v>148</v>
      </c>
      <c r="K263" s="7">
        <v>124177.04</v>
      </c>
      <c r="L263" s="7">
        <v>0</v>
      </c>
      <c r="M263" s="7" t="s">
        <v>22</v>
      </c>
    </row>
    <row r="264" s="2" customFormat="1" spans="1:13">
      <c r="A264" s="7"/>
      <c r="B264" s="7"/>
      <c r="C264" s="7"/>
      <c r="D264" s="8"/>
      <c r="E264" s="7"/>
      <c r="F264" s="7"/>
      <c r="G264" s="7"/>
      <c r="H264" s="7"/>
      <c r="I264" s="8"/>
      <c r="J264" s="7" t="s">
        <v>113</v>
      </c>
      <c r="K264" s="7">
        <v>103480.73</v>
      </c>
      <c r="L264" s="7">
        <v>0</v>
      </c>
      <c r="M264" s="7" t="s">
        <v>22</v>
      </c>
    </row>
    <row r="265" s="2" customFormat="1" spans="1:13">
      <c r="A265" s="7">
        <f>MAX(A$1:A264)+1</f>
        <v>145</v>
      </c>
      <c r="B265" s="7" t="s">
        <v>13</v>
      </c>
      <c r="C265" s="7" t="s">
        <v>14</v>
      </c>
      <c r="D265" s="8" t="s">
        <v>714</v>
      </c>
      <c r="E265" s="7" t="s">
        <v>715</v>
      </c>
      <c r="F265" s="7" t="s">
        <v>716</v>
      </c>
      <c r="G265" s="7" t="s">
        <v>18</v>
      </c>
      <c r="H265" s="7" t="s">
        <v>717</v>
      </c>
      <c r="I265" s="8" t="s">
        <v>718</v>
      </c>
      <c r="J265" s="7" t="s">
        <v>28</v>
      </c>
      <c r="K265" s="7">
        <v>120179.77</v>
      </c>
      <c r="L265" s="7">
        <v>0</v>
      </c>
      <c r="M265" s="7" t="s">
        <v>22</v>
      </c>
    </row>
    <row r="266" s="2" customFormat="1" spans="1:13">
      <c r="A266" s="7"/>
      <c r="B266" s="7"/>
      <c r="C266" s="7"/>
      <c r="D266" s="8"/>
      <c r="E266" s="7"/>
      <c r="F266" s="7"/>
      <c r="G266" s="7"/>
      <c r="H266" s="7"/>
      <c r="I266" s="8"/>
      <c r="J266" s="7" t="s">
        <v>45</v>
      </c>
      <c r="K266" s="7">
        <v>66132.64</v>
      </c>
      <c r="L266" s="7">
        <v>0</v>
      </c>
      <c r="M266" s="7" t="s">
        <v>22</v>
      </c>
    </row>
    <row r="267" s="2" customFormat="1" spans="1:13">
      <c r="A267" s="7"/>
      <c r="B267" s="7"/>
      <c r="C267" s="7"/>
      <c r="D267" s="8"/>
      <c r="E267" s="7"/>
      <c r="F267" s="7"/>
      <c r="G267" s="7"/>
      <c r="H267" s="7"/>
      <c r="I267" s="8"/>
      <c r="J267" s="7" t="s">
        <v>210</v>
      </c>
      <c r="K267" s="7">
        <v>7324.3</v>
      </c>
      <c r="L267" s="7">
        <v>0</v>
      </c>
      <c r="M267" s="7" t="s">
        <v>22</v>
      </c>
    </row>
    <row r="268" s="2" customFormat="1" spans="1:13">
      <c r="A268" s="7"/>
      <c r="B268" s="7"/>
      <c r="C268" s="7"/>
      <c r="D268" s="8"/>
      <c r="E268" s="7"/>
      <c r="F268" s="7"/>
      <c r="G268" s="7"/>
      <c r="H268" s="7"/>
      <c r="I268" s="8"/>
      <c r="J268" s="7" t="s">
        <v>29</v>
      </c>
      <c r="K268" s="7">
        <v>8412.58</v>
      </c>
      <c r="L268" s="7">
        <v>0</v>
      </c>
      <c r="M268" s="7" t="s">
        <v>22</v>
      </c>
    </row>
    <row r="269" s="2" customFormat="1" spans="1:13">
      <c r="A269" s="7"/>
      <c r="B269" s="7"/>
      <c r="C269" s="7"/>
      <c r="D269" s="8"/>
      <c r="E269" s="7"/>
      <c r="F269" s="7"/>
      <c r="G269" s="7"/>
      <c r="H269" s="7"/>
      <c r="I269" s="8"/>
      <c r="J269" s="7" t="s">
        <v>51</v>
      </c>
      <c r="K269" s="7">
        <v>1175.8</v>
      </c>
      <c r="L269" s="7">
        <v>0</v>
      </c>
      <c r="M269" s="7" t="s">
        <v>22</v>
      </c>
    </row>
    <row r="270" s="2" customFormat="1" spans="1:13">
      <c r="A270" s="7">
        <f>MAX(A$1:A269)+1</f>
        <v>146</v>
      </c>
      <c r="B270" s="7" t="s">
        <v>13</v>
      </c>
      <c r="C270" s="7" t="s">
        <v>14</v>
      </c>
      <c r="D270" s="8" t="s">
        <v>719</v>
      </c>
      <c r="E270" s="7" t="s">
        <v>720</v>
      </c>
      <c r="F270" s="7" t="s">
        <v>721</v>
      </c>
      <c r="G270" s="7" t="s">
        <v>18</v>
      </c>
      <c r="H270" s="7" t="s">
        <v>722</v>
      </c>
      <c r="I270" s="8" t="s">
        <v>723</v>
      </c>
      <c r="J270" s="7" t="s">
        <v>28</v>
      </c>
      <c r="K270" s="7">
        <v>243593.28</v>
      </c>
      <c r="L270" s="7">
        <v>243593.28</v>
      </c>
      <c r="M270" s="7" t="s">
        <v>22</v>
      </c>
    </row>
    <row r="271" s="2" customFormat="1" spans="1:13">
      <c r="A271" s="7"/>
      <c r="B271" s="7"/>
      <c r="C271" s="7"/>
      <c r="D271" s="8"/>
      <c r="E271" s="7"/>
      <c r="F271" s="7"/>
      <c r="G271" s="7"/>
      <c r="H271" s="7"/>
      <c r="I271" s="8"/>
      <c r="J271" s="7" t="s">
        <v>29</v>
      </c>
      <c r="K271" s="7">
        <v>7125.51</v>
      </c>
      <c r="L271" s="7">
        <v>7125.51</v>
      </c>
      <c r="M271" s="7" t="s">
        <v>22</v>
      </c>
    </row>
    <row r="272" s="2" customFormat="1" spans="1:13">
      <c r="A272" s="7"/>
      <c r="B272" s="7"/>
      <c r="C272" s="7"/>
      <c r="D272" s="8"/>
      <c r="E272" s="7"/>
      <c r="F272" s="7"/>
      <c r="G272" s="7"/>
      <c r="H272" s="7"/>
      <c r="I272" s="8"/>
      <c r="J272" s="7" t="s">
        <v>51</v>
      </c>
      <c r="K272" s="7">
        <v>759.04</v>
      </c>
      <c r="L272" s="7">
        <v>759.04</v>
      </c>
      <c r="M272" s="7" t="s">
        <v>22</v>
      </c>
    </row>
    <row r="273" s="2" customFormat="1" spans="1:13">
      <c r="A273" s="7">
        <f>MAX(A$1:A272)+1</f>
        <v>147</v>
      </c>
      <c r="B273" s="7" t="s">
        <v>13</v>
      </c>
      <c r="C273" s="7" t="s">
        <v>14</v>
      </c>
      <c r="D273" s="8" t="s">
        <v>724</v>
      </c>
      <c r="E273" s="7" t="s">
        <v>725</v>
      </c>
      <c r="F273" s="7" t="s">
        <v>726</v>
      </c>
      <c r="G273" s="7" t="s">
        <v>18</v>
      </c>
      <c r="H273" s="7" t="s">
        <v>727</v>
      </c>
      <c r="I273" s="8" t="s">
        <v>728</v>
      </c>
      <c r="J273" s="7" t="s">
        <v>28</v>
      </c>
      <c r="K273" s="7">
        <v>45898.44</v>
      </c>
      <c r="L273" s="7">
        <v>15632.37</v>
      </c>
      <c r="M273" s="7" t="s">
        <v>22</v>
      </c>
    </row>
    <row r="274" s="2" customFormat="1" spans="1:13">
      <c r="A274" s="7"/>
      <c r="B274" s="7"/>
      <c r="C274" s="7"/>
      <c r="D274" s="8"/>
      <c r="E274" s="7"/>
      <c r="F274" s="7"/>
      <c r="G274" s="7"/>
      <c r="H274" s="7"/>
      <c r="I274" s="8"/>
      <c r="J274" s="7" t="s">
        <v>29</v>
      </c>
      <c r="K274" s="7">
        <v>2919.2</v>
      </c>
      <c r="L274" s="7">
        <v>547.13</v>
      </c>
      <c r="M274" s="7" t="s">
        <v>22</v>
      </c>
    </row>
    <row r="275" s="2" customFormat="1" spans="1:13">
      <c r="A275" s="7">
        <f>MAX(A$1:A274)+1</f>
        <v>148</v>
      </c>
      <c r="B275" s="7" t="s">
        <v>13</v>
      </c>
      <c r="C275" s="7" t="s">
        <v>14</v>
      </c>
      <c r="D275" s="8" t="s">
        <v>729</v>
      </c>
      <c r="E275" s="7" t="s">
        <v>730</v>
      </c>
      <c r="F275" s="7" t="s">
        <v>731</v>
      </c>
      <c r="G275" s="7" t="s">
        <v>18</v>
      </c>
      <c r="H275" s="7" t="s">
        <v>732</v>
      </c>
      <c r="I275" s="8" t="s">
        <v>733</v>
      </c>
      <c r="J275" s="7" t="s">
        <v>45</v>
      </c>
      <c r="K275" s="7">
        <v>12536</v>
      </c>
      <c r="L275" s="7">
        <v>0</v>
      </c>
      <c r="M275" s="7" t="s">
        <v>22</v>
      </c>
    </row>
    <row r="276" s="2" customFormat="1" ht="27" spans="1:13">
      <c r="A276" s="7">
        <f>MAX(A$1:A275)+1</f>
        <v>149</v>
      </c>
      <c r="B276" s="7" t="s">
        <v>13</v>
      </c>
      <c r="C276" s="7" t="s">
        <v>14</v>
      </c>
      <c r="D276" s="8" t="s">
        <v>734</v>
      </c>
      <c r="E276" s="7" t="s">
        <v>735</v>
      </c>
      <c r="F276" s="7" t="s">
        <v>736</v>
      </c>
      <c r="G276" s="7" t="s">
        <v>18</v>
      </c>
      <c r="H276" s="7" t="s">
        <v>737</v>
      </c>
      <c r="I276" s="8" t="s">
        <v>738</v>
      </c>
      <c r="J276" s="7" t="s">
        <v>28</v>
      </c>
      <c r="K276" s="7">
        <v>132247.87</v>
      </c>
      <c r="L276" s="7">
        <v>0</v>
      </c>
      <c r="M276" s="7" t="s">
        <v>22</v>
      </c>
    </row>
    <row r="277" s="2" customFormat="1" ht="27" spans="1:13">
      <c r="A277" s="7">
        <f>MAX(A$1:A276)+1</f>
        <v>150</v>
      </c>
      <c r="B277" s="7" t="s">
        <v>13</v>
      </c>
      <c r="C277" s="7" t="s">
        <v>14</v>
      </c>
      <c r="D277" s="8" t="s">
        <v>739</v>
      </c>
      <c r="E277" s="7" t="s">
        <v>740</v>
      </c>
      <c r="F277" s="7" t="s">
        <v>741</v>
      </c>
      <c r="G277" s="7" t="s">
        <v>18</v>
      </c>
      <c r="H277" s="7" t="s">
        <v>742</v>
      </c>
      <c r="I277" s="8" t="s">
        <v>743</v>
      </c>
      <c r="J277" s="7" t="s">
        <v>113</v>
      </c>
      <c r="K277" s="7">
        <v>29060</v>
      </c>
      <c r="L277" s="7">
        <v>29060</v>
      </c>
      <c r="M277" s="7" t="s">
        <v>22</v>
      </c>
    </row>
    <row r="278" s="2" customFormat="1" spans="1:13">
      <c r="A278" s="7">
        <f>MAX(A$1:A277)+1</f>
        <v>151</v>
      </c>
      <c r="B278" s="7" t="s">
        <v>13</v>
      </c>
      <c r="C278" s="7" t="s">
        <v>14</v>
      </c>
      <c r="D278" s="8" t="s">
        <v>744</v>
      </c>
      <c r="E278" s="7" t="s">
        <v>745</v>
      </c>
      <c r="F278" s="7" t="s">
        <v>746</v>
      </c>
      <c r="G278" s="7" t="s">
        <v>18</v>
      </c>
      <c r="H278" s="7" t="s">
        <v>747</v>
      </c>
      <c r="I278" s="8" t="s">
        <v>748</v>
      </c>
      <c r="J278" s="7" t="s">
        <v>28</v>
      </c>
      <c r="K278" s="7">
        <v>951.58</v>
      </c>
      <c r="L278" s="7">
        <v>0</v>
      </c>
      <c r="M278" s="7" t="s">
        <v>22</v>
      </c>
    </row>
    <row r="279" s="2" customFormat="1" ht="27" spans="1:13">
      <c r="A279" s="7">
        <f>MAX(A$1:A278)+1</f>
        <v>152</v>
      </c>
      <c r="B279" s="7" t="s">
        <v>13</v>
      </c>
      <c r="C279" s="7" t="s">
        <v>14</v>
      </c>
      <c r="D279" s="8" t="s">
        <v>749</v>
      </c>
      <c r="E279" s="7" t="s">
        <v>750</v>
      </c>
      <c r="F279" s="7" t="s">
        <v>751</v>
      </c>
      <c r="G279" s="7" t="s">
        <v>18</v>
      </c>
      <c r="H279" s="7" t="s">
        <v>752</v>
      </c>
      <c r="I279" s="8" t="s">
        <v>753</v>
      </c>
      <c r="J279" s="7" t="s">
        <v>28</v>
      </c>
      <c r="K279" s="7">
        <v>120672.16</v>
      </c>
      <c r="L279" s="7">
        <v>120672.16</v>
      </c>
      <c r="M279" s="7" t="s">
        <v>22</v>
      </c>
    </row>
    <row r="280" s="2" customFormat="1" spans="1:13">
      <c r="A280" s="7">
        <f>MAX(A$1:A279)+1</f>
        <v>153</v>
      </c>
      <c r="B280" s="7" t="s">
        <v>13</v>
      </c>
      <c r="C280" s="7" t="s">
        <v>14</v>
      </c>
      <c r="D280" s="8" t="s">
        <v>754</v>
      </c>
      <c r="E280" s="7" t="s">
        <v>755</v>
      </c>
      <c r="F280" s="7" t="s">
        <v>756</v>
      </c>
      <c r="G280" s="7" t="s">
        <v>18</v>
      </c>
      <c r="H280" s="7" t="s">
        <v>757</v>
      </c>
      <c r="I280" s="8" t="s">
        <v>758</v>
      </c>
      <c r="J280" s="7" t="s">
        <v>28</v>
      </c>
      <c r="K280" s="7">
        <v>25354.92</v>
      </c>
      <c r="L280" s="7">
        <v>25354.92</v>
      </c>
      <c r="M280" s="7" t="s">
        <v>22</v>
      </c>
    </row>
    <row r="281" s="2" customFormat="1" spans="1:13">
      <c r="A281" s="7"/>
      <c r="B281" s="7"/>
      <c r="C281" s="7"/>
      <c r="D281" s="8"/>
      <c r="E281" s="7"/>
      <c r="F281" s="7"/>
      <c r="G281" s="7"/>
      <c r="H281" s="7"/>
      <c r="I281" s="8"/>
      <c r="J281" s="7" t="s">
        <v>29</v>
      </c>
      <c r="K281" s="7">
        <v>887.42</v>
      </c>
      <c r="L281" s="7">
        <v>887.42</v>
      </c>
      <c r="M281" s="7" t="s">
        <v>22</v>
      </c>
    </row>
    <row r="282" s="2" customFormat="1" spans="1:13">
      <c r="A282" s="7"/>
      <c r="B282" s="7"/>
      <c r="C282" s="7"/>
      <c r="D282" s="8"/>
      <c r="E282" s="7"/>
      <c r="F282" s="7"/>
      <c r="G282" s="7"/>
      <c r="H282" s="7"/>
      <c r="I282" s="8"/>
      <c r="J282" s="7" t="s">
        <v>51</v>
      </c>
      <c r="K282" s="7">
        <v>29.25</v>
      </c>
      <c r="L282" s="7">
        <v>29.25</v>
      </c>
      <c r="M282" s="7" t="s">
        <v>22</v>
      </c>
    </row>
    <row r="283" s="2" customFormat="1" spans="1:13">
      <c r="A283" s="7">
        <f>MAX(A$1:A282)+1</f>
        <v>154</v>
      </c>
      <c r="B283" s="7" t="s">
        <v>13</v>
      </c>
      <c r="C283" s="7" t="s">
        <v>14</v>
      </c>
      <c r="D283" s="8" t="s">
        <v>759</v>
      </c>
      <c r="E283" s="7" t="s">
        <v>760</v>
      </c>
      <c r="F283" s="7" t="s">
        <v>761</v>
      </c>
      <c r="G283" s="7" t="s">
        <v>18</v>
      </c>
      <c r="H283" s="7" t="s">
        <v>762</v>
      </c>
      <c r="I283" s="8" t="s">
        <v>763</v>
      </c>
      <c r="J283" s="7" t="s">
        <v>28</v>
      </c>
      <c r="K283" s="7">
        <v>280167.56</v>
      </c>
      <c r="L283" s="7">
        <v>97836.38</v>
      </c>
      <c r="M283" s="7" t="s">
        <v>22</v>
      </c>
    </row>
    <row r="284" s="2" customFormat="1" spans="1:13">
      <c r="A284" s="7"/>
      <c r="B284" s="7"/>
      <c r="C284" s="7"/>
      <c r="D284" s="8"/>
      <c r="E284" s="7"/>
      <c r="F284" s="7"/>
      <c r="G284" s="7"/>
      <c r="H284" s="7"/>
      <c r="I284" s="8"/>
      <c r="J284" s="7" t="s">
        <v>29</v>
      </c>
      <c r="K284" s="7">
        <v>9805.86</v>
      </c>
      <c r="L284" s="7">
        <v>3424.27</v>
      </c>
      <c r="M284" s="7" t="s">
        <v>22</v>
      </c>
    </row>
    <row r="285" s="2" customFormat="1" spans="1:13">
      <c r="A285" s="7">
        <f>MAX(A$1:A284)+1</f>
        <v>155</v>
      </c>
      <c r="B285" s="7" t="s">
        <v>13</v>
      </c>
      <c r="C285" s="7" t="s">
        <v>14</v>
      </c>
      <c r="D285" s="8" t="s">
        <v>764</v>
      </c>
      <c r="E285" s="7" t="s">
        <v>765</v>
      </c>
      <c r="F285" s="7" t="s">
        <v>766</v>
      </c>
      <c r="G285" s="7" t="s">
        <v>18</v>
      </c>
      <c r="H285" s="7" t="s">
        <v>767</v>
      </c>
      <c r="I285" s="8" t="s">
        <v>768</v>
      </c>
      <c r="J285" s="7" t="s">
        <v>28</v>
      </c>
      <c r="K285" s="7">
        <v>4660.2</v>
      </c>
      <c r="L285" s="7">
        <v>0</v>
      </c>
      <c r="M285" s="7" t="s">
        <v>22</v>
      </c>
    </row>
    <row r="286" s="2" customFormat="1" spans="1:13">
      <c r="A286" s="7"/>
      <c r="B286" s="7"/>
      <c r="C286" s="7"/>
      <c r="D286" s="8"/>
      <c r="E286" s="7"/>
      <c r="F286" s="7"/>
      <c r="G286" s="7"/>
      <c r="H286" s="7"/>
      <c r="I286" s="8"/>
      <c r="J286" s="7" t="s">
        <v>29</v>
      </c>
      <c r="K286" s="7">
        <v>163.1</v>
      </c>
      <c r="L286" s="7">
        <v>0</v>
      </c>
      <c r="M286" s="7" t="s">
        <v>22</v>
      </c>
    </row>
    <row r="287" s="2" customFormat="1" spans="1:13">
      <c r="A287" s="7">
        <f>MAX(A$1:A286)+1</f>
        <v>156</v>
      </c>
      <c r="B287" s="7" t="s">
        <v>13</v>
      </c>
      <c r="C287" s="7" t="s">
        <v>14</v>
      </c>
      <c r="D287" s="8" t="s">
        <v>769</v>
      </c>
      <c r="E287" s="7" t="s">
        <v>770</v>
      </c>
      <c r="F287" s="7" t="s">
        <v>771</v>
      </c>
      <c r="G287" s="7" t="s">
        <v>18</v>
      </c>
      <c r="H287" s="7" t="s">
        <v>772</v>
      </c>
      <c r="I287" s="8" t="s">
        <v>773</v>
      </c>
      <c r="J287" s="7" t="s">
        <v>28</v>
      </c>
      <c r="K287" s="7">
        <v>158950</v>
      </c>
      <c r="L287" s="7">
        <v>69273.51</v>
      </c>
      <c r="M287" s="7" t="s">
        <v>22</v>
      </c>
    </row>
    <row r="288" s="2" customFormat="1" spans="1:13">
      <c r="A288" s="7"/>
      <c r="B288" s="7"/>
      <c r="C288" s="7"/>
      <c r="D288" s="8"/>
      <c r="E288" s="7"/>
      <c r="F288" s="7"/>
      <c r="G288" s="7"/>
      <c r="H288" s="7"/>
      <c r="I288" s="8"/>
      <c r="J288" s="7" t="s">
        <v>29</v>
      </c>
      <c r="K288" s="7">
        <v>5563.24</v>
      </c>
      <c r="L288" s="7">
        <v>2424.57</v>
      </c>
      <c r="M288" s="7" t="s">
        <v>22</v>
      </c>
    </row>
    <row r="289" s="2" customFormat="1" spans="1:13">
      <c r="A289" s="7"/>
      <c r="B289" s="7"/>
      <c r="C289" s="7"/>
      <c r="D289" s="8"/>
      <c r="E289" s="7"/>
      <c r="F289" s="7"/>
      <c r="G289" s="7"/>
      <c r="H289" s="7"/>
      <c r="I289" s="8"/>
      <c r="J289" s="7" t="s">
        <v>51</v>
      </c>
      <c r="K289" s="7">
        <v>27.13</v>
      </c>
      <c r="L289" s="7">
        <v>27.13</v>
      </c>
      <c r="M289" s="7" t="s">
        <v>22</v>
      </c>
    </row>
    <row r="290" s="2" customFormat="1" spans="1:13">
      <c r="A290" s="7">
        <f>MAX(A$1:A289)+1</f>
        <v>157</v>
      </c>
      <c r="B290" s="7" t="s">
        <v>13</v>
      </c>
      <c r="C290" s="7" t="s">
        <v>14</v>
      </c>
      <c r="D290" s="8" t="s">
        <v>774</v>
      </c>
      <c r="E290" s="7" t="s">
        <v>775</v>
      </c>
      <c r="F290" s="7" t="s">
        <v>776</v>
      </c>
      <c r="G290" s="7" t="s">
        <v>18</v>
      </c>
      <c r="H290" s="7" t="s">
        <v>777</v>
      </c>
      <c r="I290" s="8" t="s">
        <v>778</v>
      </c>
      <c r="J290" s="7" t="s">
        <v>28</v>
      </c>
      <c r="K290" s="7">
        <v>68832.29</v>
      </c>
      <c r="L290" s="7">
        <v>68832.29</v>
      </c>
      <c r="M290" s="7" t="s">
        <v>22</v>
      </c>
    </row>
    <row r="291" s="2" customFormat="1" spans="1:13">
      <c r="A291" s="7"/>
      <c r="B291" s="7"/>
      <c r="C291" s="7"/>
      <c r="D291" s="8"/>
      <c r="E291" s="7"/>
      <c r="F291" s="7"/>
      <c r="G291" s="7"/>
      <c r="H291" s="7"/>
      <c r="I291" s="8"/>
      <c r="J291" s="7" t="s">
        <v>29</v>
      </c>
      <c r="K291" s="7">
        <v>1720.8</v>
      </c>
      <c r="L291" s="7">
        <v>1720.8</v>
      </c>
      <c r="M291" s="7" t="s">
        <v>22</v>
      </c>
    </row>
    <row r="292" s="2" customFormat="1" ht="27" spans="1:13">
      <c r="A292" s="7">
        <f>MAX(A$1:A291)+1</f>
        <v>158</v>
      </c>
      <c r="B292" s="7" t="s">
        <v>13</v>
      </c>
      <c r="C292" s="7" t="s">
        <v>14</v>
      </c>
      <c r="D292" s="8" t="s">
        <v>779</v>
      </c>
      <c r="E292" s="7" t="s">
        <v>780</v>
      </c>
      <c r="F292" s="7" t="s">
        <v>781</v>
      </c>
      <c r="G292" s="7" t="s">
        <v>18</v>
      </c>
      <c r="H292" s="7" t="s">
        <v>782</v>
      </c>
      <c r="I292" s="8" t="s">
        <v>783</v>
      </c>
      <c r="J292" s="7" t="s">
        <v>28</v>
      </c>
      <c r="K292" s="7">
        <v>133602.83</v>
      </c>
      <c r="L292" s="7">
        <v>0</v>
      </c>
      <c r="M292" s="7" t="s">
        <v>22</v>
      </c>
    </row>
    <row r="293" s="2" customFormat="1" spans="1:13">
      <c r="A293" s="7">
        <f>MAX(A$1:A292)+1</f>
        <v>159</v>
      </c>
      <c r="B293" s="7" t="s">
        <v>13</v>
      </c>
      <c r="C293" s="7" t="s">
        <v>14</v>
      </c>
      <c r="D293" s="8" t="s">
        <v>784</v>
      </c>
      <c r="E293" s="7" t="s">
        <v>785</v>
      </c>
      <c r="F293" s="7" t="s">
        <v>786</v>
      </c>
      <c r="G293" s="7" t="s">
        <v>18</v>
      </c>
      <c r="H293" s="7" t="s">
        <v>787</v>
      </c>
      <c r="I293" s="8" t="s">
        <v>788</v>
      </c>
      <c r="J293" s="7" t="s">
        <v>113</v>
      </c>
      <c r="K293" s="7">
        <v>59989.62</v>
      </c>
      <c r="L293" s="7">
        <v>0</v>
      </c>
      <c r="M293" s="7" t="s">
        <v>22</v>
      </c>
    </row>
    <row r="294" s="2" customFormat="1" spans="1:13">
      <c r="A294" s="7">
        <f>MAX(A$1:A293)+1</f>
        <v>160</v>
      </c>
      <c r="B294" s="7" t="s">
        <v>13</v>
      </c>
      <c r="C294" s="7" t="s">
        <v>14</v>
      </c>
      <c r="D294" s="8" t="s">
        <v>789</v>
      </c>
      <c r="E294" s="7" t="s">
        <v>790</v>
      </c>
      <c r="F294" s="7" t="s">
        <v>791</v>
      </c>
      <c r="G294" s="7" t="s">
        <v>18</v>
      </c>
      <c r="H294" s="7" t="s">
        <v>792</v>
      </c>
      <c r="I294" s="8" t="s">
        <v>793</v>
      </c>
      <c r="J294" s="7" t="s">
        <v>28</v>
      </c>
      <c r="K294" s="7">
        <v>46818.65</v>
      </c>
      <c r="L294" s="7">
        <v>0</v>
      </c>
      <c r="M294" s="7" t="s">
        <v>22</v>
      </c>
    </row>
    <row r="295" s="2" customFormat="1" spans="1:13">
      <c r="A295" s="7"/>
      <c r="B295" s="7"/>
      <c r="C295" s="7"/>
      <c r="D295" s="8"/>
      <c r="E295" s="7"/>
      <c r="F295" s="7"/>
      <c r="G295" s="7"/>
      <c r="H295" s="7"/>
      <c r="I295" s="8"/>
      <c r="J295" s="7" t="s">
        <v>29</v>
      </c>
      <c r="K295" s="7">
        <v>1951.2</v>
      </c>
      <c r="L295" s="7">
        <v>0</v>
      </c>
      <c r="M295" s="7" t="s">
        <v>22</v>
      </c>
    </row>
    <row r="296" s="2" customFormat="1" ht="27" spans="1:13">
      <c r="A296" s="7">
        <f>MAX(A$1:A295)+1</f>
        <v>161</v>
      </c>
      <c r="B296" s="7" t="s">
        <v>13</v>
      </c>
      <c r="C296" s="7" t="s">
        <v>14</v>
      </c>
      <c r="D296" s="8" t="s">
        <v>794</v>
      </c>
      <c r="E296" s="7" t="s">
        <v>795</v>
      </c>
      <c r="F296" s="7" t="s">
        <v>796</v>
      </c>
      <c r="G296" s="7" t="s">
        <v>18</v>
      </c>
      <c r="H296" s="7" t="s">
        <v>797</v>
      </c>
      <c r="I296" s="8" t="s">
        <v>798</v>
      </c>
      <c r="J296" s="7" t="s">
        <v>113</v>
      </c>
      <c r="K296" s="7">
        <v>12562.5</v>
      </c>
      <c r="L296" s="7">
        <v>12562.5</v>
      </c>
      <c r="M296" s="7" t="s">
        <v>22</v>
      </c>
    </row>
    <row r="297" s="2" customFormat="1" spans="1:13">
      <c r="A297" s="7">
        <f>MAX(A$1:A296)+1</f>
        <v>162</v>
      </c>
      <c r="B297" s="7" t="s">
        <v>13</v>
      </c>
      <c r="C297" s="7" t="s">
        <v>14</v>
      </c>
      <c r="D297" s="8" t="s">
        <v>799</v>
      </c>
      <c r="E297" s="7" t="s">
        <v>800</v>
      </c>
      <c r="F297" s="7" t="s">
        <v>801</v>
      </c>
      <c r="G297" s="7" t="s">
        <v>18</v>
      </c>
      <c r="H297" s="7" t="s">
        <v>802</v>
      </c>
      <c r="I297" s="8" t="s">
        <v>803</v>
      </c>
      <c r="J297" s="7" t="s">
        <v>28</v>
      </c>
      <c r="K297" s="7">
        <v>11504.31</v>
      </c>
      <c r="L297" s="7">
        <v>0</v>
      </c>
      <c r="M297" s="7" t="s">
        <v>22</v>
      </c>
    </row>
    <row r="298" s="2" customFormat="1" spans="1:13">
      <c r="A298" s="7"/>
      <c r="B298" s="7"/>
      <c r="C298" s="7"/>
      <c r="D298" s="8"/>
      <c r="E298" s="7"/>
      <c r="F298" s="7"/>
      <c r="G298" s="7"/>
      <c r="H298" s="7"/>
      <c r="I298" s="8"/>
      <c r="J298" s="7" t="s">
        <v>45</v>
      </c>
      <c r="K298" s="7">
        <v>756</v>
      </c>
      <c r="L298" s="7">
        <v>0</v>
      </c>
      <c r="M298" s="7" t="s">
        <v>22</v>
      </c>
    </row>
    <row r="299" s="2" customFormat="1" spans="1:13">
      <c r="A299" s="7"/>
      <c r="B299" s="7"/>
      <c r="C299" s="7"/>
      <c r="D299" s="8"/>
      <c r="E299" s="7"/>
      <c r="F299" s="7"/>
      <c r="G299" s="7"/>
      <c r="H299" s="7"/>
      <c r="I299" s="8"/>
      <c r="J299" s="7" t="s">
        <v>29</v>
      </c>
      <c r="K299" s="7">
        <v>402.65</v>
      </c>
      <c r="L299" s="7">
        <v>0</v>
      </c>
      <c r="M299" s="7" t="s">
        <v>22</v>
      </c>
    </row>
    <row r="300" s="2" customFormat="1" spans="1:13">
      <c r="A300" s="7"/>
      <c r="B300" s="7"/>
      <c r="C300" s="7"/>
      <c r="D300" s="8"/>
      <c r="E300" s="7"/>
      <c r="F300" s="7"/>
      <c r="G300" s="7"/>
      <c r="H300" s="7"/>
      <c r="I300" s="8"/>
      <c r="J300" s="7" t="s">
        <v>51</v>
      </c>
      <c r="K300" s="7">
        <v>13.3</v>
      </c>
      <c r="L300" s="7">
        <v>0</v>
      </c>
      <c r="M300" s="7" t="s">
        <v>22</v>
      </c>
    </row>
    <row r="301" s="2" customFormat="1" spans="1:13">
      <c r="A301" s="7">
        <f>MAX(A$1:A300)+1</f>
        <v>163</v>
      </c>
      <c r="B301" s="7" t="s">
        <v>13</v>
      </c>
      <c r="C301" s="7" t="s">
        <v>14</v>
      </c>
      <c r="D301" s="8" t="s">
        <v>804</v>
      </c>
      <c r="E301" s="7" t="s">
        <v>805</v>
      </c>
      <c r="F301" s="7" t="s">
        <v>806</v>
      </c>
      <c r="G301" s="7" t="s">
        <v>18</v>
      </c>
      <c r="H301" s="7" t="s">
        <v>807</v>
      </c>
      <c r="I301" s="8" t="s">
        <v>808</v>
      </c>
      <c r="J301" s="7" t="s">
        <v>28</v>
      </c>
      <c r="K301" s="7">
        <v>237742.53</v>
      </c>
      <c r="L301" s="7">
        <v>0</v>
      </c>
      <c r="M301" s="7" t="s">
        <v>22</v>
      </c>
    </row>
    <row r="302" s="2" customFormat="1" spans="1:13">
      <c r="A302" s="7"/>
      <c r="B302" s="7"/>
      <c r="C302" s="7"/>
      <c r="D302" s="8"/>
      <c r="E302" s="7"/>
      <c r="F302" s="7"/>
      <c r="G302" s="7"/>
      <c r="H302" s="7"/>
      <c r="I302" s="8"/>
      <c r="J302" s="7" t="s">
        <v>28</v>
      </c>
      <c r="K302" s="7">
        <v>1199175.36</v>
      </c>
      <c r="L302" s="7">
        <v>0</v>
      </c>
      <c r="M302" s="7" t="s">
        <v>22</v>
      </c>
    </row>
    <row r="303" s="2" customFormat="1" spans="1:13">
      <c r="A303" s="7"/>
      <c r="B303" s="7"/>
      <c r="C303" s="7"/>
      <c r="D303" s="8"/>
      <c r="E303" s="7"/>
      <c r="F303" s="7"/>
      <c r="G303" s="7"/>
      <c r="H303" s="7"/>
      <c r="I303" s="8"/>
      <c r="J303" s="7" t="s">
        <v>29</v>
      </c>
      <c r="K303" s="7">
        <v>83942.28</v>
      </c>
      <c r="L303" s="7">
        <v>0</v>
      </c>
      <c r="M303" s="7" t="s">
        <v>22</v>
      </c>
    </row>
    <row r="304" s="2" customFormat="1" spans="1:13">
      <c r="A304" s="7">
        <f>MAX(A$1:A303)+1</f>
        <v>164</v>
      </c>
      <c r="B304" s="7" t="s">
        <v>13</v>
      </c>
      <c r="C304" s="7" t="s">
        <v>14</v>
      </c>
      <c r="D304" s="8" t="s">
        <v>809</v>
      </c>
      <c r="E304" s="7" t="s">
        <v>810</v>
      </c>
      <c r="F304" s="7" t="s">
        <v>811</v>
      </c>
      <c r="G304" s="7" t="s">
        <v>18</v>
      </c>
      <c r="H304" s="7" t="s">
        <v>812</v>
      </c>
      <c r="I304" s="8" t="s">
        <v>813</v>
      </c>
      <c r="J304" s="7" t="s">
        <v>28</v>
      </c>
      <c r="K304" s="7">
        <v>13137.16</v>
      </c>
      <c r="L304" s="7">
        <v>0</v>
      </c>
      <c r="M304" s="7" t="s">
        <v>22</v>
      </c>
    </row>
    <row r="305" s="2" customFormat="1" spans="1:13">
      <c r="A305" s="7"/>
      <c r="B305" s="7"/>
      <c r="C305" s="7"/>
      <c r="D305" s="8"/>
      <c r="E305" s="7"/>
      <c r="F305" s="7"/>
      <c r="G305" s="7"/>
      <c r="H305" s="7"/>
      <c r="I305" s="8"/>
      <c r="J305" s="7" t="s">
        <v>29</v>
      </c>
      <c r="K305" s="7">
        <v>1243.63</v>
      </c>
      <c r="L305" s="7">
        <v>0</v>
      </c>
      <c r="M305" s="7" t="s">
        <v>22</v>
      </c>
    </row>
    <row r="306" s="2" customFormat="1" spans="1:13">
      <c r="A306" s="7">
        <f>MAX(A$1:A305)+1</f>
        <v>165</v>
      </c>
      <c r="B306" s="7" t="s">
        <v>13</v>
      </c>
      <c r="C306" s="7" t="s">
        <v>14</v>
      </c>
      <c r="D306" s="8" t="s">
        <v>814</v>
      </c>
      <c r="E306" s="7" t="s">
        <v>815</v>
      </c>
      <c r="F306" s="7" t="s">
        <v>816</v>
      </c>
      <c r="G306" s="7" t="s">
        <v>18</v>
      </c>
      <c r="H306" s="7" t="s">
        <v>817</v>
      </c>
      <c r="I306" s="8" t="s">
        <v>818</v>
      </c>
      <c r="J306" s="7" t="s">
        <v>28</v>
      </c>
      <c r="K306" s="7">
        <v>1211376.55</v>
      </c>
      <c r="L306" s="7">
        <v>1211376.55</v>
      </c>
      <c r="M306" s="7" t="s">
        <v>22</v>
      </c>
    </row>
    <row r="307" s="2" customFormat="1" spans="1:13">
      <c r="A307" s="7"/>
      <c r="B307" s="7"/>
      <c r="C307" s="7"/>
      <c r="D307" s="8"/>
      <c r="E307" s="7"/>
      <c r="F307" s="7"/>
      <c r="G307" s="7"/>
      <c r="H307" s="7"/>
      <c r="I307" s="8"/>
      <c r="J307" s="7" t="s">
        <v>29</v>
      </c>
      <c r="K307" s="7">
        <v>6056.88</v>
      </c>
      <c r="L307" s="7">
        <v>6056.88</v>
      </c>
      <c r="M307" s="7" t="s">
        <v>22</v>
      </c>
    </row>
    <row r="308" s="2" customFormat="1" ht="27" spans="1:13">
      <c r="A308" s="7">
        <f>MAX(A$1:A307)+1</f>
        <v>166</v>
      </c>
      <c r="B308" s="7" t="s">
        <v>13</v>
      </c>
      <c r="C308" s="7" t="s">
        <v>14</v>
      </c>
      <c r="D308" s="8" t="s">
        <v>819</v>
      </c>
      <c r="E308" s="7" t="s">
        <v>820</v>
      </c>
      <c r="F308" s="7" t="s">
        <v>821</v>
      </c>
      <c r="G308" s="7" t="s">
        <v>18</v>
      </c>
      <c r="H308" s="7" t="s">
        <v>822</v>
      </c>
      <c r="I308" s="8" t="s">
        <v>823</v>
      </c>
      <c r="J308" s="7" t="s">
        <v>21</v>
      </c>
      <c r="K308" s="7">
        <v>64220.18</v>
      </c>
      <c r="L308" s="7">
        <v>64220.18</v>
      </c>
      <c r="M308" s="7" t="s">
        <v>22</v>
      </c>
    </row>
    <row r="309" s="2" customFormat="1" spans="1:13">
      <c r="A309" s="7">
        <f>MAX(A$1:A308)+1</f>
        <v>167</v>
      </c>
      <c r="B309" s="7" t="s">
        <v>13</v>
      </c>
      <c r="C309" s="7" t="s">
        <v>14</v>
      </c>
      <c r="D309" s="8" t="s">
        <v>824</v>
      </c>
      <c r="E309" s="7" t="s">
        <v>825</v>
      </c>
      <c r="F309" s="7" t="s">
        <v>826</v>
      </c>
      <c r="G309" s="7" t="s">
        <v>18</v>
      </c>
      <c r="H309" s="7" t="s">
        <v>827</v>
      </c>
      <c r="I309" s="8" t="s">
        <v>828</v>
      </c>
      <c r="J309" s="7" t="s">
        <v>28</v>
      </c>
      <c r="K309" s="7">
        <v>12724.49</v>
      </c>
      <c r="L309" s="7">
        <v>12724.49</v>
      </c>
      <c r="M309" s="7" t="s">
        <v>22</v>
      </c>
    </row>
    <row r="310" s="2" customFormat="1" spans="1:13">
      <c r="A310" s="7"/>
      <c r="B310" s="7"/>
      <c r="C310" s="7"/>
      <c r="D310" s="8"/>
      <c r="E310" s="7"/>
      <c r="F310" s="7"/>
      <c r="G310" s="7"/>
      <c r="H310" s="7"/>
      <c r="I310" s="8"/>
      <c r="J310" s="7" t="s">
        <v>29</v>
      </c>
      <c r="K310" s="7">
        <v>445.35</v>
      </c>
      <c r="L310" s="7">
        <v>445.35</v>
      </c>
      <c r="M310" s="7" t="s">
        <v>22</v>
      </c>
    </row>
    <row r="311" s="2" customFormat="1" spans="1:13">
      <c r="A311" s="7">
        <f>MAX(A$1:A310)+1</f>
        <v>168</v>
      </c>
      <c r="B311" s="7" t="s">
        <v>13</v>
      </c>
      <c r="C311" s="7" t="s">
        <v>14</v>
      </c>
      <c r="D311" s="8" t="s">
        <v>829</v>
      </c>
      <c r="E311" s="7" t="s">
        <v>830</v>
      </c>
      <c r="F311" s="7" t="s">
        <v>831</v>
      </c>
      <c r="G311" s="7" t="s">
        <v>18</v>
      </c>
      <c r="H311" s="7" t="s">
        <v>832</v>
      </c>
      <c r="I311" s="8" t="s">
        <v>833</v>
      </c>
      <c r="J311" s="7" t="s">
        <v>28</v>
      </c>
      <c r="K311" s="7">
        <v>23970.28</v>
      </c>
      <c r="L311" s="7">
        <v>23970.28</v>
      </c>
      <c r="M311" s="7" t="s">
        <v>22</v>
      </c>
    </row>
    <row r="312" s="2" customFormat="1" spans="1:13">
      <c r="A312" s="7"/>
      <c r="B312" s="7"/>
      <c r="C312" s="7"/>
      <c r="D312" s="8"/>
      <c r="E312" s="7"/>
      <c r="F312" s="7"/>
      <c r="G312" s="7"/>
      <c r="H312" s="7"/>
      <c r="I312" s="8"/>
      <c r="J312" s="7" t="s">
        <v>29</v>
      </c>
      <c r="K312" s="7">
        <v>599.25</v>
      </c>
      <c r="L312" s="7">
        <v>599.25</v>
      </c>
      <c r="M312" s="7" t="s">
        <v>22</v>
      </c>
    </row>
    <row r="313" s="2" customFormat="1" spans="1:13">
      <c r="A313" s="7"/>
      <c r="B313" s="7"/>
      <c r="C313" s="7"/>
      <c r="D313" s="8"/>
      <c r="E313" s="7"/>
      <c r="F313" s="7"/>
      <c r="G313" s="7"/>
      <c r="H313" s="7"/>
      <c r="I313" s="8"/>
      <c r="J313" s="7" t="s">
        <v>51</v>
      </c>
      <c r="K313" s="7">
        <v>73.09</v>
      </c>
      <c r="L313" s="7">
        <v>73.09</v>
      </c>
      <c r="M313" s="7" t="s">
        <v>22</v>
      </c>
    </row>
    <row r="314" s="2" customFormat="1" spans="1:13">
      <c r="A314" s="7">
        <f>MAX(A$1:A313)+1</f>
        <v>169</v>
      </c>
      <c r="B314" s="7" t="s">
        <v>13</v>
      </c>
      <c r="C314" s="7" t="s">
        <v>14</v>
      </c>
      <c r="D314" s="8" t="s">
        <v>834</v>
      </c>
      <c r="E314" s="7" t="s">
        <v>835</v>
      </c>
      <c r="F314" s="7" t="s">
        <v>836</v>
      </c>
      <c r="G314" s="7" t="s">
        <v>18</v>
      </c>
      <c r="H314" s="7" t="s">
        <v>837</v>
      </c>
      <c r="I314" s="8" t="s">
        <v>838</v>
      </c>
      <c r="J314" s="7" t="s">
        <v>28</v>
      </c>
      <c r="K314" s="7">
        <v>2300.88</v>
      </c>
      <c r="L314" s="7">
        <v>0</v>
      </c>
      <c r="M314" s="7" t="s">
        <v>22</v>
      </c>
    </row>
    <row r="315" s="2" customFormat="1" spans="1:13">
      <c r="A315" s="7"/>
      <c r="B315" s="7"/>
      <c r="C315" s="7"/>
      <c r="D315" s="8"/>
      <c r="E315" s="7"/>
      <c r="F315" s="7"/>
      <c r="G315" s="7"/>
      <c r="H315" s="7"/>
      <c r="I315" s="8"/>
      <c r="J315" s="7" t="s">
        <v>29</v>
      </c>
      <c r="K315" s="7">
        <v>80.53</v>
      </c>
      <c r="L315" s="7">
        <v>0</v>
      </c>
      <c r="M315" s="7" t="s">
        <v>22</v>
      </c>
    </row>
    <row r="316" s="2" customFormat="1" spans="1:13">
      <c r="A316" s="7">
        <f>MAX(A$1:A315)+1</f>
        <v>170</v>
      </c>
      <c r="B316" s="7" t="s">
        <v>13</v>
      </c>
      <c r="C316" s="7" t="s">
        <v>14</v>
      </c>
      <c r="D316" s="8" t="s">
        <v>839</v>
      </c>
      <c r="E316" s="7" t="s">
        <v>840</v>
      </c>
      <c r="F316" s="7" t="s">
        <v>841</v>
      </c>
      <c r="G316" s="7" t="s">
        <v>18</v>
      </c>
      <c r="H316" s="7" t="s">
        <v>842</v>
      </c>
      <c r="I316" s="8" t="s">
        <v>843</v>
      </c>
      <c r="J316" s="7" t="s">
        <v>28</v>
      </c>
      <c r="K316" s="7">
        <v>3451.33</v>
      </c>
      <c r="L316" s="7">
        <v>0</v>
      </c>
      <c r="M316" s="7" t="s">
        <v>22</v>
      </c>
    </row>
    <row r="317" s="2" customFormat="1" spans="1:13">
      <c r="A317" s="7"/>
      <c r="B317" s="7"/>
      <c r="C317" s="7"/>
      <c r="D317" s="8"/>
      <c r="E317" s="7"/>
      <c r="F317" s="7"/>
      <c r="G317" s="7"/>
      <c r="H317" s="7"/>
      <c r="I317" s="8"/>
      <c r="J317" s="7" t="s">
        <v>45</v>
      </c>
      <c r="K317" s="7">
        <v>9353.17</v>
      </c>
      <c r="L317" s="7">
        <v>0</v>
      </c>
      <c r="M317" s="7" t="s">
        <v>22</v>
      </c>
    </row>
    <row r="318" s="2" customFormat="1" spans="1:13">
      <c r="A318" s="7"/>
      <c r="B318" s="7"/>
      <c r="C318" s="7"/>
      <c r="D318" s="8"/>
      <c r="E318" s="7"/>
      <c r="F318" s="7"/>
      <c r="G318" s="7"/>
      <c r="H318" s="7"/>
      <c r="I318" s="8"/>
      <c r="J318" s="7" t="s">
        <v>29</v>
      </c>
      <c r="K318" s="7">
        <v>120.79</v>
      </c>
      <c r="L318" s="7">
        <v>0</v>
      </c>
      <c r="M318" s="7" t="s">
        <v>22</v>
      </c>
    </row>
    <row r="319" s="2" customFormat="1" spans="1:13">
      <c r="A319" s="7"/>
      <c r="B319" s="7"/>
      <c r="C319" s="7"/>
      <c r="D319" s="8"/>
      <c r="E319" s="7"/>
      <c r="F319" s="7"/>
      <c r="G319" s="7"/>
      <c r="H319" s="7"/>
      <c r="I319" s="8"/>
      <c r="J319" s="7" t="s">
        <v>51</v>
      </c>
      <c r="K319" s="7">
        <v>3.98</v>
      </c>
      <c r="L319" s="7">
        <v>0</v>
      </c>
      <c r="M319" s="7" t="s">
        <v>22</v>
      </c>
    </row>
    <row r="320" s="2" customFormat="1" spans="1:13">
      <c r="A320" s="7">
        <f>MAX(A$1:A319)+1</f>
        <v>171</v>
      </c>
      <c r="B320" s="7" t="s">
        <v>13</v>
      </c>
      <c r="C320" s="7" t="s">
        <v>14</v>
      </c>
      <c r="D320" s="8" t="s">
        <v>844</v>
      </c>
      <c r="E320" s="7" t="s">
        <v>845</v>
      </c>
      <c r="F320" s="7" t="s">
        <v>846</v>
      </c>
      <c r="G320" s="7" t="s">
        <v>18</v>
      </c>
      <c r="H320" s="7" t="s">
        <v>847</v>
      </c>
      <c r="I320" s="8" t="s">
        <v>848</v>
      </c>
      <c r="J320" s="7" t="s">
        <v>28</v>
      </c>
      <c r="K320" s="7">
        <v>63787.38</v>
      </c>
      <c r="L320" s="7">
        <v>0</v>
      </c>
      <c r="M320" s="7" t="s">
        <v>22</v>
      </c>
    </row>
    <row r="321" s="2" customFormat="1" spans="1:13">
      <c r="A321" s="7"/>
      <c r="B321" s="7"/>
      <c r="C321" s="7"/>
      <c r="D321" s="8"/>
      <c r="E321" s="7"/>
      <c r="F321" s="7"/>
      <c r="G321" s="7"/>
      <c r="H321" s="7"/>
      <c r="I321" s="8"/>
      <c r="J321" s="7" t="s">
        <v>45</v>
      </c>
      <c r="K321" s="7">
        <v>1039.39</v>
      </c>
      <c r="L321" s="7">
        <v>0</v>
      </c>
      <c r="M321" s="7" t="s">
        <v>22</v>
      </c>
    </row>
    <row r="322" s="2" customFormat="1" spans="1:13">
      <c r="A322" s="7"/>
      <c r="B322" s="7"/>
      <c r="C322" s="7"/>
      <c r="D322" s="8"/>
      <c r="E322" s="7"/>
      <c r="F322" s="7"/>
      <c r="G322" s="7"/>
      <c r="H322" s="7"/>
      <c r="I322" s="8"/>
      <c r="J322" s="7" t="s">
        <v>29</v>
      </c>
      <c r="K322" s="7">
        <v>1510.41</v>
      </c>
      <c r="L322" s="7">
        <v>0</v>
      </c>
      <c r="M322" s="7" t="s">
        <v>22</v>
      </c>
    </row>
    <row r="323" s="2" customFormat="1" spans="1:13">
      <c r="A323" s="7">
        <f>MAX(A$1:A322)+1</f>
        <v>172</v>
      </c>
      <c r="B323" s="7" t="s">
        <v>13</v>
      </c>
      <c r="C323" s="7" t="s">
        <v>14</v>
      </c>
      <c r="D323" s="8" t="s">
        <v>849</v>
      </c>
      <c r="E323" s="7" t="s">
        <v>850</v>
      </c>
      <c r="F323" s="7" t="s">
        <v>851</v>
      </c>
      <c r="G323" s="7" t="s">
        <v>18</v>
      </c>
      <c r="H323" s="7" t="s">
        <v>852</v>
      </c>
      <c r="I323" s="8" t="s">
        <v>853</v>
      </c>
      <c r="J323" s="7" t="s">
        <v>28</v>
      </c>
      <c r="K323" s="7">
        <v>483628.99</v>
      </c>
      <c r="L323" s="7">
        <v>483628.99</v>
      </c>
      <c r="M323" s="7" t="s">
        <v>22</v>
      </c>
    </row>
    <row r="324" s="2" customFormat="1" spans="1:13">
      <c r="A324" s="7"/>
      <c r="B324" s="7"/>
      <c r="C324" s="7"/>
      <c r="D324" s="8"/>
      <c r="E324" s="7"/>
      <c r="F324" s="7"/>
      <c r="G324" s="7"/>
      <c r="H324" s="7"/>
      <c r="I324" s="8"/>
      <c r="J324" s="7" t="s">
        <v>45</v>
      </c>
      <c r="K324" s="7">
        <v>13627.39</v>
      </c>
      <c r="L324" s="7">
        <v>13627.39</v>
      </c>
      <c r="M324" s="7" t="s">
        <v>22</v>
      </c>
    </row>
    <row r="325" s="2" customFormat="1" spans="1:13">
      <c r="A325" s="7"/>
      <c r="B325" s="7"/>
      <c r="C325" s="7"/>
      <c r="D325" s="8"/>
      <c r="E325" s="7"/>
      <c r="F325" s="7"/>
      <c r="G325" s="7"/>
      <c r="H325" s="7"/>
      <c r="I325" s="8"/>
      <c r="J325" s="7" t="s">
        <v>29</v>
      </c>
      <c r="K325" s="7">
        <v>33854.03</v>
      </c>
      <c r="L325" s="7">
        <v>33854.03</v>
      </c>
      <c r="M325" s="7" t="s">
        <v>22</v>
      </c>
    </row>
    <row r="326" s="2" customFormat="1" spans="1:13">
      <c r="A326" s="7">
        <f>MAX(A$1:A325)+1</f>
        <v>173</v>
      </c>
      <c r="B326" s="7" t="s">
        <v>13</v>
      </c>
      <c r="C326" s="7" t="s">
        <v>14</v>
      </c>
      <c r="D326" s="8" t="s">
        <v>854</v>
      </c>
      <c r="E326" s="7" t="s">
        <v>855</v>
      </c>
      <c r="F326" s="7" t="s">
        <v>856</v>
      </c>
      <c r="G326" s="7" t="s">
        <v>18</v>
      </c>
      <c r="H326" s="7" t="s">
        <v>857</v>
      </c>
      <c r="I326" s="8" t="s">
        <v>858</v>
      </c>
      <c r="J326" s="7" t="s">
        <v>148</v>
      </c>
      <c r="K326" s="7">
        <v>14941.04</v>
      </c>
      <c r="L326" s="7">
        <v>0</v>
      </c>
      <c r="M326" s="7" t="s">
        <v>22</v>
      </c>
    </row>
    <row r="327" s="2" customFormat="1" spans="1:13">
      <c r="A327" s="7"/>
      <c r="B327" s="7"/>
      <c r="C327" s="7"/>
      <c r="D327" s="8"/>
      <c r="E327" s="7"/>
      <c r="F327" s="7"/>
      <c r="G327" s="7"/>
      <c r="H327" s="7"/>
      <c r="I327" s="8"/>
      <c r="J327" s="7" t="s">
        <v>113</v>
      </c>
      <c r="K327" s="7">
        <v>1292.7</v>
      </c>
      <c r="L327" s="7">
        <v>0</v>
      </c>
      <c r="M327" s="7" t="s">
        <v>22</v>
      </c>
    </row>
    <row r="328" s="2" customFormat="1" ht="27" spans="1:13">
      <c r="A328" s="7">
        <f>MAX(A$1:A327)+1</f>
        <v>174</v>
      </c>
      <c r="B328" s="7" t="s">
        <v>13</v>
      </c>
      <c r="C328" s="7" t="s">
        <v>14</v>
      </c>
      <c r="D328" s="8" t="s">
        <v>859</v>
      </c>
      <c r="E328" s="7" t="s">
        <v>860</v>
      </c>
      <c r="F328" s="7" t="s">
        <v>861</v>
      </c>
      <c r="G328" s="7" t="s">
        <v>18</v>
      </c>
      <c r="H328" s="7" t="s">
        <v>862</v>
      </c>
      <c r="I328" s="8" t="s">
        <v>863</v>
      </c>
      <c r="J328" s="7" t="s">
        <v>28</v>
      </c>
      <c r="K328" s="7">
        <v>35581.85</v>
      </c>
      <c r="L328" s="7">
        <v>35581.85</v>
      </c>
      <c r="M328" s="7" t="s">
        <v>22</v>
      </c>
    </row>
    <row r="329" s="2" customFormat="1" spans="1:13">
      <c r="A329" s="7">
        <f>MAX(A$1:A328)+1</f>
        <v>175</v>
      </c>
      <c r="B329" s="7" t="s">
        <v>13</v>
      </c>
      <c r="C329" s="7" t="s">
        <v>14</v>
      </c>
      <c r="D329" s="8" t="s">
        <v>864</v>
      </c>
      <c r="E329" s="7" t="s">
        <v>865</v>
      </c>
      <c r="F329" s="7" t="s">
        <v>866</v>
      </c>
      <c r="G329" s="7" t="s">
        <v>18</v>
      </c>
      <c r="H329" s="7" t="s">
        <v>867</v>
      </c>
      <c r="I329" s="8" t="s">
        <v>868</v>
      </c>
      <c r="J329" s="7" t="s">
        <v>28</v>
      </c>
      <c r="K329" s="7">
        <v>12956.8</v>
      </c>
      <c r="L329" s="7">
        <v>12956.8</v>
      </c>
      <c r="M329" s="7" t="s">
        <v>22</v>
      </c>
    </row>
    <row r="330" s="2" customFormat="1" spans="1:13">
      <c r="A330" s="7"/>
      <c r="B330" s="7"/>
      <c r="C330" s="7"/>
      <c r="D330" s="8"/>
      <c r="E330" s="7"/>
      <c r="F330" s="7"/>
      <c r="G330" s="7"/>
      <c r="H330" s="7"/>
      <c r="I330" s="8"/>
      <c r="J330" s="7" t="s">
        <v>29</v>
      </c>
      <c r="K330" s="7">
        <v>453.49</v>
      </c>
      <c r="L330" s="7">
        <v>453.49</v>
      </c>
      <c r="M330" s="7" t="s">
        <v>22</v>
      </c>
    </row>
    <row r="331" s="2" customFormat="1" spans="1:13">
      <c r="A331" s="7">
        <f>MAX(A$1:A330)+1</f>
        <v>176</v>
      </c>
      <c r="B331" s="7" t="s">
        <v>13</v>
      </c>
      <c r="C331" s="7" t="s">
        <v>14</v>
      </c>
      <c r="D331" s="8" t="s">
        <v>869</v>
      </c>
      <c r="E331" s="7" t="s">
        <v>870</v>
      </c>
      <c r="F331" s="7" t="s">
        <v>871</v>
      </c>
      <c r="G331" s="7" t="s">
        <v>18</v>
      </c>
      <c r="H331" s="7" t="s">
        <v>872</v>
      </c>
      <c r="I331" s="8" t="s">
        <v>873</v>
      </c>
      <c r="J331" s="7" t="s">
        <v>28</v>
      </c>
      <c r="K331" s="7">
        <v>98560.86</v>
      </c>
      <c r="L331" s="7">
        <v>0</v>
      </c>
      <c r="M331" s="7" t="s">
        <v>22</v>
      </c>
    </row>
    <row r="332" s="2" customFormat="1" spans="1:13">
      <c r="A332" s="7"/>
      <c r="B332" s="7"/>
      <c r="C332" s="7"/>
      <c r="D332" s="8"/>
      <c r="E332" s="7"/>
      <c r="F332" s="7"/>
      <c r="G332" s="7"/>
      <c r="H332" s="7"/>
      <c r="I332" s="8"/>
      <c r="J332" s="7" t="s">
        <v>29</v>
      </c>
      <c r="K332" s="7">
        <v>3449.63</v>
      </c>
      <c r="L332" s="7">
        <v>0</v>
      </c>
      <c r="M332" s="7" t="s">
        <v>22</v>
      </c>
    </row>
    <row r="333" s="2" customFormat="1" spans="1:13">
      <c r="A333" s="7">
        <f>MAX(A$1:A332)+1</f>
        <v>177</v>
      </c>
      <c r="B333" s="7" t="s">
        <v>13</v>
      </c>
      <c r="C333" s="7" t="s">
        <v>14</v>
      </c>
      <c r="D333" s="8" t="s">
        <v>874</v>
      </c>
      <c r="E333" s="7" t="s">
        <v>875</v>
      </c>
      <c r="F333" s="7" t="s">
        <v>876</v>
      </c>
      <c r="G333" s="7" t="s">
        <v>18</v>
      </c>
      <c r="H333" s="7" t="s">
        <v>877</v>
      </c>
      <c r="I333" s="8" t="s">
        <v>878</v>
      </c>
      <c r="J333" s="7" t="s">
        <v>28</v>
      </c>
      <c r="K333" s="7">
        <v>42952.56</v>
      </c>
      <c r="L333" s="7">
        <v>0</v>
      </c>
      <c r="M333" s="7" t="s">
        <v>22</v>
      </c>
    </row>
    <row r="334" s="2" customFormat="1" spans="1:13">
      <c r="A334" s="7">
        <f>MAX(A$1:A333)+1</f>
        <v>178</v>
      </c>
      <c r="B334" s="7" t="s">
        <v>13</v>
      </c>
      <c r="C334" s="7" t="s">
        <v>14</v>
      </c>
      <c r="D334" s="8" t="s">
        <v>879</v>
      </c>
      <c r="E334" s="7" t="s">
        <v>880</v>
      </c>
      <c r="F334" s="7" t="s">
        <v>881</v>
      </c>
      <c r="G334" s="7" t="s">
        <v>18</v>
      </c>
      <c r="H334" s="7" t="s">
        <v>882</v>
      </c>
      <c r="I334" s="8" t="s">
        <v>883</v>
      </c>
      <c r="J334" s="7" t="s">
        <v>28</v>
      </c>
      <c r="K334" s="7">
        <v>23164.96</v>
      </c>
      <c r="L334" s="7">
        <v>347.37</v>
      </c>
      <c r="M334" s="7" t="s">
        <v>22</v>
      </c>
    </row>
    <row r="335" s="2" customFormat="1" spans="1:13">
      <c r="A335" s="7"/>
      <c r="B335" s="7"/>
      <c r="C335" s="7"/>
      <c r="D335" s="8"/>
      <c r="E335" s="7"/>
      <c r="F335" s="7"/>
      <c r="G335" s="7"/>
      <c r="H335" s="7"/>
      <c r="I335" s="8"/>
      <c r="J335" s="7" t="s">
        <v>29</v>
      </c>
      <c r="K335" s="7">
        <v>810.77</v>
      </c>
      <c r="L335" s="7">
        <v>12.16</v>
      </c>
      <c r="M335" s="7" t="s">
        <v>22</v>
      </c>
    </row>
    <row r="336" s="2" customFormat="1" spans="1:13">
      <c r="A336" s="7"/>
      <c r="B336" s="7"/>
      <c r="C336" s="7"/>
      <c r="D336" s="8"/>
      <c r="E336" s="7"/>
      <c r="F336" s="7"/>
      <c r="G336" s="7"/>
      <c r="H336" s="7"/>
      <c r="I336" s="8"/>
      <c r="J336" s="7" t="s">
        <v>51</v>
      </c>
      <c r="K336" s="7">
        <v>92.54</v>
      </c>
      <c r="L336" s="7">
        <v>0</v>
      </c>
      <c r="M336" s="7" t="s">
        <v>22</v>
      </c>
    </row>
    <row r="337" s="2" customFormat="1" spans="1:13">
      <c r="A337" s="7">
        <f>MAX(A$1:A336)+1</f>
        <v>179</v>
      </c>
      <c r="B337" s="7" t="s">
        <v>13</v>
      </c>
      <c r="C337" s="7" t="s">
        <v>14</v>
      </c>
      <c r="D337" s="8" t="s">
        <v>884</v>
      </c>
      <c r="E337" s="7" t="s">
        <v>885</v>
      </c>
      <c r="F337" s="7" t="s">
        <v>886</v>
      </c>
      <c r="G337" s="7" t="s">
        <v>18</v>
      </c>
      <c r="H337" s="7" t="s">
        <v>887</v>
      </c>
      <c r="I337" s="8" t="s">
        <v>888</v>
      </c>
      <c r="J337" s="7" t="s">
        <v>28</v>
      </c>
      <c r="K337" s="7">
        <v>349077.42</v>
      </c>
      <c r="L337" s="7">
        <v>0</v>
      </c>
      <c r="M337" s="7" t="s">
        <v>22</v>
      </c>
    </row>
    <row r="338" s="2" customFormat="1" spans="1:13">
      <c r="A338" s="7"/>
      <c r="B338" s="7"/>
      <c r="C338" s="7"/>
      <c r="D338" s="8"/>
      <c r="E338" s="7"/>
      <c r="F338" s="7"/>
      <c r="G338" s="7"/>
      <c r="H338" s="7"/>
      <c r="I338" s="8"/>
      <c r="J338" s="7" t="s">
        <v>45</v>
      </c>
      <c r="K338" s="7">
        <v>249090.38</v>
      </c>
      <c r="L338" s="7">
        <v>0</v>
      </c>
      <c r="M338" s="7" t="s">
        <v>22</v>
      </c>
    </row>
    <row r="339" s="2" customFormat="1" spans="1:13">
      <c r="A339" s="7"/>
      <c r="B339" s="7"/>
      <c r="C339" s="7"/>
      <c r="D339" s="8"/>
      <c r="E339" s="7"/>
      <c r="F339" s="7"/>
      <c r="G339" s="7"/>
      <c r="H339" s="7"/>
      <c r="I339" s="8"/>
      <c r="J339" s="7" t="s">
        <v>29</v>
      </c>
      <c r="K339" s="7">
        <v>24435.43</v>
      </c>
      <c r="L339" s="7">
        <v>0</v>
      </c>
      <c r="M339" s="7" t="s">
        <v>22</v>
      </c>
    </row>
    <row r="340" s="2" customFormat="1" spans="1:13">
      <c r="A340" s="7">
        <f>MAX(A$1:A339)+1</f>
        <v>180</v>
      </c>
      <c r="B340" s="7" t="s">
        <v>13</v>
      </c>
      <c r="C340" s="7" t="s">
        <v>14</v>
      </c>
      <c r="D340" s="8" t="s">
        <v>889</v>
      </c>
      <c r="E340" s="7" t="s">
        <v>890</v>
      </c>
      <c r="F340" s="7" t="s">
        <v>891</v>
      </c>
      <c r="G340" s="7" t="s">
        <v>18</v>
      </c>
      <c r="H340" s="7" t="s">
        <v>892</v>
      </c>
      <c r="I340" s="8" t="s">
        <v>893</v>
      </c>
      <c r="J340" s="7" t="s">
        <v>28</v>
      </c>
      <c r="K340" s="7">
        <v>3668.61</v>
      </c>
      <c r="L340" s="7">
        <v>3668.61</v>
      </c>
      <c r="M340" s="7" t="s">
        <v>22</v>
      </c>
    </row>
    <row r="341" s="2" customFormat="1" spans="1:13">
      <c r="A341" s="7"/>
      <c r="B341" s="7"/>
      <c r="C341" s="7"/>
      <c r="D341" s="8"/>
      <c r="E341" s="7"/>
      <c r="F341" s="7"/>
      <c r="G341" s="7"/>
      <c r="H341" s="7"/>
      <c r="I341" s="8"/>
      <c r="J341" s="7" t="s">
        <v>29</v>
      </c>
      <c r="K341" s="7">
        <v>128.4</v>
      </c>
      <c r="L341" s="7">
        <v>128.4</v>
      </c>
      <c r="M341" s="7" t="s">
        <v>22</v>
      </c>
    </row>
    <row r="342" s="2" customFormat="1" spans="1:13">
      <c r="A342" s="7">
        <f>MAX(A$1:A341)+1</f>
        <v>181</v>
      </c>
      <c r="B342" s="7" t="s">
        <v>13</v>
      </c>
      <c r="C342" s="7" t="s">
        <v>14</v>
      </c>
      <c r="D342" s="8" t="s">
        <v>894</v>
      </c>
      <c r="E342" s="7" t="s">
        <v>895</v>
      </c>
      <c r="F342" s="7" t="s">
        <v>896</v>
      </c>
      <c r="G342" s="7" t="s">
        <v>18</v>
      </c>
      <c r="H342" s="7" t="s">
        <v>897</v>
      </c>
      <c r="I342" s="8" t="s">
        <v>898</v>
      </c>
      <c r="J342" s="7" t="s">
        <v>28</v>
      </c>
      <c r="K342" s="7">
        <v>718208.51</v>
      </c>
      <c r="L342" s="7">
        <v>0</v>
      </c>
      <c r="M342" s="7" t="s">
        <v>22</v>
      </c>
    </row>
    <row r="343" s="2" customFormat="1" spans="1:13">
      <c r="A343" s="7"/>
      <c r="B343" s="7"/>
      <c r="C343" s="7"/>
      <c r="D343" s="8"/>
      <c r="E343" s="7"/>
      <c r="F343" s="7"/>
      <c r="G343" s="7"/>
      <c r="H343" s="7"/>
      <c r="I343" s="8"/>
      <c r="J343" s="7" t="s">
        <v>45</v>
      </c>
      <c r="K343" s="7">
        <v>663019.57</v>
      </c>
      <c r="L343" s="7">
        <v>0</v>
      </c>
      <c r="M343" s="7" t="s">
        <v>22</v>
      </c>
    </row>
    <row r="344" s="2" customFormat="1" spans="1:13">
      <c r="A344" s="7"/>
      <c r="B344" s="7"/>
      <c r="C344" s="7"/>
      <c r="D344" s="8"/>
      <c r="E344" s="7"/>
      <c r="F344" s="7"/>
      <c r="G344" s="7"/>
      <c r="H344" s="7"/>
      <c r="I344" s="8"/>
      <c r="J344" s="7" t="s">
        <v>29</v>
      </c>
      <c r="K344" s="7">
        <v>50140.37</v>
      </c>
      <c r="L344" s="7">
        <v>0</v>
      </c>
      <c r="M344" s="7" t="s">
        <v>22</v>
      </c>
    </row>
    <row r="345" s="2" customFormat="1" spans="1:13">
      <c r="A345" s="7">
        <f>MAX(A$1:A344)+1</f>
        <v>182</v>
      </c>
      <c r="B345" s="7" t="s">
        <v>13</v>
      </c>
      <c r="C345" s="7" t="s">
        <v>14</v>
      </c>
      <c r="D345" s="8" t="s">
        <v>899</v>
      </c>
      <c r="E345" s="7" t="s">
        <v>900</v>
      </c>
      <c r="F345" s="7" t="s">
        <v>901</v>
      </c>
      <c r="G345" s="7" t="s">
        <v>18</v>
      </c>
      <c r="H345" s="7" t="s">
        <v>902</v>
      </c>
      <c r="I345" s="8" t="s">
        <v>903</v>
      </c>
      <c r="J345" s="7" t="s">
        <v>28</v>
      </c>
      <c r="K345" s="7">
        <v>634.2</v>
      </c>
      <c r="L345" s="7">
        <v>0</v>
      </c>
      <c r="M345" s="7" t="s">
        <v>22</v>
      </c>
    </row>
    <row r="346" s="2" customFormat="1" spans="1:13">
      <c r="A346" s="7"/>
      <c r="B346" s="7"/>
      <c r="C346" s="7"/>
      <c r="D346" s="8"/>
      <c r="E346" s="7"/>
      <c r="F346" s="7"/>
      <c r="G346" s="7"/>
      <c r="H346" s="7"/>
      <c r="I346" s="8"/>
      <c r="J346" s="7" t="s">
        <v>45</v>
      </c>
      <c r="K346" s="7">
        <v>3519.7</v>
      </c>
      <c r="L346" s="7">
        <v>0</v>
      </c>
      <c r="M346" s="7" t="s">
        <v>22</v>
      </c>
    </row>
    <row r="347" s="2" customFormat="1" spans="1:13">
      <c r="A347" s="7"/>
      <c r="B347" s="7"/>
      <c r="C347" s="7"/>
      <c r="D347" s="8"/>
      <c r="E347" s="7"/>
      <c r="F347" s="7"/>
      <c r="G347" s="7"/>
      <c r="H347" s="7"/>
      <c r="I347" s="8"/>
      <c r="J347" s="7" t="s">
        <v>29</v>
      </c>
      <c r="K347" s="7">
        <v>22.19</v>
      </c>
      <c r="L347" s="7">
        <v>0</v>
      </c>
      <c r="M347" s="7" t="s">
        <v>22</v>
      </c>
    </row>
    <row r="348" s="2" customFormat="1" spans="1:13">
      <c r="A348" s="7">
        <f>MAX(A$1:A347)+1</f>
        <v>183</v>
      </c>
      <c r="B348" s="7" t="s">
        <v>13</v>
      </c>
      <c r="C348" s="7" t="s">
        <v>14</v>
      </c>
      <c r="D348" s="8" t="s">
        <v>904</v>
      </c>
      <c r="E348" s="7" t="s">
        <v>905</v>
      </c>
      <c r="F348" s="7" t="s">
        <v>906</v>
      </c>
      <c r="G348" s="7" t="s">
        <v>18</v>
      </c>
      <c r="H348" s="7" t="s">
        <v>907</v>
      </c>
      <c r="I348" s="8" t="s">
        <v>908</v>
      </c>
      <c r="J348" s="7" t="s">
        <v>28</v>
      </c>
      <c r="K348" s="7">
        <v>1705397.79</v>
      </c>
      <c r="L348" s="7">
        <v>0</v>
      </c>
      <c r="M348" s="7" t="s">
        <v>22</v>
      </c>
    </row>
    <row r="349" s="2" customFormat="1" spans="1:13">
      <c r="A349" s="7">
        <f>MAX(A$1:A348)+1</f>
        <v>184</v>
      </c>
      <c r="B349" s="7" t="s">
        <v>13</v>
      </c>
      <c r="C349" s="7" t="s">
        <v>14</v>
      </c>
      <c r="D349" s="8" t="s">
        <v>909</v>
      </c>
      <c r="E349" s="7" t="s">
        <v>910</v>
      </c>
      <c r="F349" s="7" t="s">
        <v>911</v>
      </c>
      <c r="G349" s="7" t="s">
        <v>18</v>
      </c>
      <c r="H349" s="7" t="s">
        <v>912</v>
      </c>
      <c r="I349" s="8" t="s">
        <v>913</v>
      </c>
      <c r="J349" s="7" t="s">
        <v>28</v>
      </c>
      <c r="K349" s="7">
        <v>32658.63</v>
      </c>
      <c r="L349" s="7">
        <v>0</v>
      </c>
      <c r="M349" s="7" t="s">
        <v>22</v>
      </c>
    </row>
    <row r="350" s="2" customFormat="1" spans="1:13">
      <c r="A350" s="7"/>
      <c r="B350" s="7"/>
      <c r="C350" s="7"/>
      <c r="D350" s="8"/>
      <c r="E350" s="7"/>
      <c r="F350" s="7"/>
      <c r="G350" s="7"/>
      <c r="H350" s="7"/>
      <c r="I350" s="8"/>
      <c r="J350" s="7" t="s">
        <v>29</v>
      </c>
      <c r="K350" s="7">
        <v>1320.46</v>
      </c>
      <c r="L350" s="7">
        <v>0</v>
      </c>
      <c r="M350" s="7" t="s">
        <v>22</v>
      </c>
    </row>
    <row r="351" s="2" customFormat="1" spans="1:13">
      <c r="A351" s="7"/>
      <c r="B351" s="7"/>
      <c r="C351" s="7"/>
      <c r="D351" s="8"/>
      <c r="E351" s="7"/>
      <c r="F351" s="7"/>
      <c r="G351" s="7"/>
      <c r="H351" s="7"/>
      <c r="I351" s="8"/>
      <c r="J351" s="7" t="s">
        <v>51</v>
      </c>
      <c r="K351" s="7">
        <v>452.83</v>
      </c>
      <c r="L351" s="7">
        <v>30.86</v>
      </c>
      <c r="M351" s="7" t="s">
        <v>22</v>
      </c>
    </row>
    <row r="352" s="2" customFormat="1" spans="1:13">
      <c r="A352" s="7">
        <f>MAX(A$1:A351)+1</f>
        <v>185</v>
      </c>
      <c r="B352" s="7" t="s">
        <v>13</v>
      </c>
      <c r="C352" s="7" t="s">
        <v>14</v>
      </c>
      <c r="D352" s="8" t="s">
        <v>914</v>
      </c>
      <c r="E352" s="7" t="s">
        <v>915</v>
      </c>
      <c r="F352" s="7" t="s">
        <v>916</v>
      </c>
      <c r="G352" s="7" t="s">
        <v>18</v>
      </c>
      <c r="H352" s="7" t="s">
        <v>917</v>
      </c>
      <c r="I352" s="8" t="s">
        <v>918</v>
      </c>
      <c r="J352" s="7" t="s">
        <v>28</v>
      </c>
      <c r="K352" s="7">
        <v>11399.15</v>
      </c>
      <c r="L352" s="7">
        <v>11399.15</v>
      </c>
      <c r="M352" s="7" t="s">
        <v>22</v>
      </c>
    </row>
    <row r="353" s="2" customFormat="1" spans="1:13">
      <c r="A353" s="7"/>
      <c r="B353" s="7"/>
      <c r="C353" s="7"/>
      <c r="D353" s="8"/>
      <c r="E353" s="7"/>
      <c r="F353" s="7"/>
      <c r="G353" s="7"/>
      <c r="H353" s="7"/>
      <c r="I353" s="8"/>
      <c r="J353" s="7" t="s">
        <v>29</v>
      </c>
      <c r="K353" s="7">
        <v>398.97</v>
      </c>
      <c r="L353" s="7">
        <v>398.97</v>
      </c>
      <c r="M353" s="7" t="s">
        <v>22</v>
      </c>
    </row>
    <row r="354" s="2" customFormat="1" spans="1:13">
      <c r="A354" s="7">
        <f>MAX(A$1:A353)+1</f>
        <v>186</v>
      </c>
      <c r="B354" s="7" t="s">
        <v>13</v>
      </c>
      <c r="C354" s="7" t="s">
        <v>14</v>
      </c>
      <c r="D354" s="8" t="s">
        <v>919</v>
      </c>
      <c r="E354" s="7" t="s">
        <v>920</v>
      </c>
      <c r="F354" s="7" t="s">
        <v>921</v>
      </c>
      <c r="G354" s="7" t="s">
        <v>18</v>
      </c>
      <c r="H354" s="7" t="s">
        <v>922</v>
      </c>
      <c r="I354" s="8" t="s">
        <v>923</v>
      </c>
      <c r="J354" s="7" t="s">
        <v>28</v>
      </c>
      <c r="K354" s="7">
        <v>57306.69</v>
      </c>
      <c r="L354" s="7">
        <v>0</v>
      </c>
      <c r="M354" s="7" t="s">
        <v>22</v>
      </c>
    </row>
    <row r="355" s="2" customFormat="1" spans="1:13">
      <c r="A355" s="7"/>
      <c r="B355" s="7"/>
      <c r="C355" s="7"/>
      <c r="D355" s="8"/>
      <c r="E355" s="7"/>
      <c r="F355" s="7"/>
      <c r="G355" s="7"/>
      <c r="H355" s="7"/>
      <c r="I355" s="8"/>
      <c r="J355" s="7" t="s">
        <v>29</v>
      </c>
      <c r="K355" s="7">
        <v>2005.73</v>
      </c>
      <c r="L355" s="7">
        <v>0</v>
      </c>
      <c r="M355" s="7" t="s">
        <v>22</v>
      </c>
    </row>
    <row r="356" s="2" customFormat="1" ht="27" spans="1:13">
      <c r="A356" s="7">
        <f>MAX(A$1:A355)+1</f>
        <v>187</v>
      </c>
      <c r="B356" s="7" t="s">
        <v>13</v>
      </c>
      <c r="C356" s="7" t="s">
        <v>14</v>
      </c>
      <c r="D356" s="8" t="s">
        <v>924</v>
      </c>
      <c r="E356" s="7" t="s">
        <v>925</v>
      </c>
      <c r="F356" s="7" t="s">
        <v>926</v>
      </c>
      <c r="G356" s="7" t="s">
        <v>18</v>
      </c>
      <c r="H356" s="7" t="s">
        <v>927</v>
      </c>
      <c r="I356" s="8" t="s">
        <v>928</v>
      </c>
      <c r="J356" s="7" t="s">
        <v>51</v>
      </c>
      <c r="K356" s="7">
        <v>18.67</v>
      </c>
      <c r="L356" s="7">
        <v>18.67</v>
      </c>
      <c r="M356" s="7" t="s">
        <v>22</v>
      </c>
    </row>
    <row r="357" s="2" customFormat="1" spans="1:13">
      <c r="A357" s="7">
        <f>MAX(A$1:A356)+1</f>
        <v>188</v>
      </c>
      <c r="B357" s="7" t="s">
        <v>13</v>
      </c>
      <c r="C357" s="7" t="s">
        <v>14</v>
      </c>
      <c r="D357" s="8" t="s">
        <v>929</v>
      </c>
      <c r="E357" s="7" t="s">
        <v>930</v>
      </c>
      <c r="F357" s="7" t="s">
        <v>931</v>
      </c>
      <c r="G357" s="7" t="s">
        <v>18</v>
      </c>
      <c r="H357" s="7" t="s">
        <v>932</v>
      </c>
      <c r="I357" s="8" t="s">
        <v>933</v>
      </c>
      <c r="J357" s="7" t="s">
        <v>28</v>
      </c>
      <c r="K357" s="7">
        <v>11205.02</v>
      </c>
      <c r="L357" s="7">
        <v>0</v>
      </c>
      <c r="M357" s="7" t="s">
        <v>22</v>
      </c>
    </row>
    <row r="358" s="2" customFormat="1" spans="1:13">
      <c r="A358" s="7"/>
      <c r="B358" s="7"/>
      <c r="C358" s="7"/>
      <c r="D358" s="8"/>
      <c r="E358" s="7"/>
      <c r="F358" s="7"/>
      <c r="G358" s="7"/>
      <c r="H358" s="7"/>
      <c r="I358" s="8"/>
      <c r="J358" s="7" t="s">
        <v>29</v>
      </c>
      <c r="K358" s="7">
        <v>784.38</v>
      </c>
      <c r="L358" s="7">
        <v>0</v>
      </c>
      <c r="M358" s="7" t="s">
        <v>22</v>
      </c>
    </row>
    <row r="359" s="2" customFormat="1" ht="27" spans="1:13">
      <c r="A359" s="7">
        <f>MAX(A$1:A358)+1</f>
        <v>189</v>
      </c>
      <c r="B359" s="7" t="s">
        <v>13</v>
      </c>
      <c r="C359" s="7" t="s">
        <v>14</v>
      </c>
      <c r="D359" s="8" t="s">
        <v>934</v>
      </c>
      <c r="E359" s="7" t="s">
        <v>935</v>
      </c>
      <c r="F359" s="7" t="s">
        <v>936</v>
      </c>
      <c r="G359" s="7" t="s">
        <v>18</v>
      </c>
      <c r="H359" s="7" t="s">
        <v>937</v>
      </c>
      <c r="I359" s="8" t="s">
        <v>938</v>
      </c>
      <c r="J359" s="7" t="s">
        <v>28</v>
      </c>
      <c r="K359" s="7">
        <v>2329.24</v>
      </c>
      <c r="L359" s="7">
        <v>2329.24</v>
      </c>
      <c r="M359" s="7" t="s">
        <v>22</v>
      </c>
    </row>
    <row r="360" s="2" customFormat="1" spans="1:13">
      <c r="A360" s="7">
        <f>MAX(A$1:A359)+1</f>
        <v>190</v>
      </c>
      <c r="B360" s="7" t="s">
        <v>13</v>
      </c>
      <c r="C360" s="7" t="s">
        <v>14</v>
      </c>
      <c r="D360" s="8" t="s">
        <v>939</v>
      </c>
      <c r="E360" s="7" t="s">
        <v>940</v>
      </c>
      <c r="F360" s="7" t="s">
        <v>941</v>
      </c>
      <c r="G360" s="7" t="s">
        <v>18</v>
      </c>
      <c r="H360" s="7" t="s">
        <v>942</v>
      </c>
      <c r="I360" s="8" t="s">
        <v>943</v>
      </c>
      <c r="J360" s="7" t="s">
        <v>28</v>
      </c>
      <c r="K360" s="7">
        <v>59247.77</v>
      </c>
      <c r="L360" s="7">
        <v>0</v>
      </c>
      <c r="M360" s="7" t="s">
        <v>22</v>
      </c>
    </row>
    <row r="361" s="2" customFormat="1" spans="1:13">
      <c r="A361" s="7"/>
      <c r="B361" s="7"/>
      <c r="C361" s="7"/>
      <c r="D361" s="8"/>
      <c r="E361" s="7"/>
      <c r="F361" s="7"/>
      <c r="G361" s="7"/>
      <c r="H361" s="7"/>
      <c r="I361" s="8"/>
      <c r="J361" s="7" t="s">
        <v>45</v>
      </c>
      <c r="K361" s="7">
        <v>6105.2</v>
      </c>
      <c r="L361" s="7">
        <v>0</v>
      </c>
      <c r="M361" s="7" t="s">
        <v>22</v>
      </c>
    </row>
    <row r="362" s="2" customFormat="1" spans="1:13">
      <c r="A362" s="7"/>
      <c r="B362" s="7"/>
      <c r="C362" s="7"/>
      <c r="D362" s="8"/>
      <c r="E362" s="7"/>
      <c r="F362" s="7"/>
      <c r="G362" s="7"/>
      <c r="H362" s="7"/>
      <c r="I362" s="8"/>
      <c r="J362" s="7" t="s">
        <v>29</v>
      </c>
      <c r="K362" s="7">
        <v>1069.91</v>
      </c>
      <c r="L362" s="7">
        <v>0</v>
      </c>
      <c r="M362" s="7" t="s">
        <v>22</v>
      </c>
    </row>
    <row r="363" s="2" customFormat="1" spans="1:13">
      <c r="A363" s="7"/>
      <c r="B363" s="7"/>
      <c r="C363" s="7"/>
      <c r="D363" s="8"/>
      <c r="E363" s="7"/>
      <c r="F363" s="7"/>
      <c r="G363" s="7"/>
      <c r="H363" s="7"/>
      <c r="I363" s="8"/>
      <c r="J363" s="7" t="s">
        <v>51</v>
      </c>
      <c r="K363" s="7">
        <v>221.4</v>
      </c>
      <c r="L363" s="7">
        <v>0</v>
      </c>
      <c r="M363" s="7" t="s">
        <v>22</v>
      </c>
    </row>
    <row r="364" s="2" customFormat="1" spans="1:13">
      <c r="A364" s="7">
        <f>MAX(A$1:A363)+1</f>
        <v>191</v>
      </c>
      <c r="B364" s="7" t="s">
        <v>13</v>
      </c>
      <c r="C364" s="7" t="s">
        <v>14</v>
      </c>
      <c r="D364" s="8" t="s">
        <v>944</v>
      </c>
      <c r="E364" s="7" t="s">
        <v>945</v>
      </c>
      <c r="F364" s="7" t="s">
        <v>946</v>
      </c>
      <c r="G364" s="7" t="s">
        <v>18</v>
      </c>
      <c r="H364" s="7" t="s">
        <v>947</v>
      </c>
      <c r="I364" s="8" t="s">
        <v>948</v>
      </c>
      <c r="J364" s="7" t="s">
        <v>28</v>
      </c>
      <c r="K364" s="7">
        <v>61061.47</v>
      </c>
      <c r="L364" s="7">
        <v>0</v>
      </c>
      <c r="M364" s="7" t="s">
        <v>22</v>
      </c>
    </row>
    <row r="365" s="2" customFormat="1" spans="1:13">
      <c r="A365" s="7"/>
      <c r="B365" s="7"/>
      <c r="C365" s="7"/>
      <c r="D365" s="8"/>
      <c r="E365" s="7"/>
      <c r="F365" s="7"/>
      <c r="G365" s="7"/>
      <c r="H365" s="7"/>
      <c r="I365" s="8"/>
      <c r="J365" s="7" t="s">
        <v>29</v>
      </c>
      <c r="K365" s="7">
        <v>19.05</v>
      </c>
      <c r="L365" s="7">
        <v>0</v>
      </c>
      <c r="M365" s="7" t="s">
        <v>22</v>
      </c>
    </row>
    <row r="366" s="2" customFormat="1" spans="1:13">
      <c r="A366" s="7"/>
      <c r="B366" s="7"/>
      <c r="C366" s="7"/>
      <c r="D366" s="8"/>
      <c r="E366" s="7"/>
      <c r="F366" s="7"/>
      <c r="G366" s="7"/>
      <c r="H366" s="7"/>
      <c r="I366" s="8"/>
      <c r="J366" s="7" t="s">
        <v>51</v>
      </c>
      <c r="K366" s="7">
        <v>151.35</v>
      </c>
      <c r="L366" s="7">
        <v>0</v>
      </c>
      <c r="M366" s="7" t="s">
        <v>22</v>
      </c>
    </row>
    <row r="367" s="2" customFormat="1" spans="1:13">
      <c r="A367" s="7">
        <f>MAX(A$1:A366)+1</f>
        <v>192</v>
      </c>
      <c r="B367" s="7" t="s">
        <v>13</v>
      </c>
      <c r="C367" s="7" t="s">
        <v>14</v>
      </c>
      <c r="D367" s="8" t="s">
        <v>949</v>
      </c>
      <c r="E367" s="7" t="s">
        <v>950</v>
      </c>
      <c r="F367" s="7" t="s">
        <v>951</v>
      </c>
      <c r="G367" s="7" t="s">
        <v>18</v>
      </c>
      <c r="H367" s="7" t="s">
        <v>952</v>
      </c>
      <c r="I367" s="8" t="s">
        <v>953</v>
      </c>
      <c r="J367" s="7" t="s">
        <v>28</v>
      </c>
      <c r="K367" s="7">
        <v>14851.49</v>
      </c>
      <c r="L367" s="7">
        <v>14851.49</v>
      </c>
      <c r="M367" s="7" t="s">
        <v>22</v>
      </c>
    </row>
    <row r="368" s="2" customFormat="1" spans="1:13">
      <c r="A368" s="7"/>
      <c r="B368" s="7"/>
      <c r="C368" s="7"/>
      <c r="D368" s="8"/>
      <c r="E368" s="7"/>
      <c r="F368" s="7"/>
      <c r="G368" s="7"/>
      <c r="H368" s="7"/>
      <c r="I368" s="8"/>
      <c r="J368" s="7" t="s">
        <v>29</v>
      </c>
      <c r="K368" s="7">
        <v>74.25</v>
      </c>
      <c r="L368" s="7">
        <v>74.25</v>
      </c>
      <c r="M368" s="7" t="s">
        <v>22</v>
      </c>
    </row>
    <row r="369" s="2" customFormat="1" spans="1:13">
      <c r="A369" s="7">
        <f>MAX(A$1:A368)+1</f>
        <v>193</v>
      </c>
      <c r="B369" s="7" t="s">
        <v>13</v>
      </c>
      <c r="C369" s="7" t="s">
        <v>14</v>
      </c>
      <c r="D369" s="8" t="s">
        <v>954</v>
      </c>
      <c r="E369" s="7" t="s">
        <v>955</v>
      </c>
      <c r="F369" s="7" t="s">
        <v>956</v>
      </c>
      <c r="G369" s="7" t="s">
        <v>18</v>
      </c>
      <c r="H369" s="7" t="s">
        <v>957</v>
      </c>
      <c r="I369" s="8" t="s">
        <v>958</v>
      </c>
      <c r="J369" s="7" t="s">
        <v>28</v>
      </c>
      <c r="K369" s="7">
        <v>110417.23</v>
      </c>
      <c r="L369" s="7">
        <v>363.86</v>
      </c>
      <c r="M369" s="7" t="s">
        <v>22</v>
      </c>
    </row>
    <row r="370" s="2" customFormat="1" spans="1:13">
      <c r="A370" s="7"/>
      <c r="B370" s="7"/>
      <c r="C370" s="7"/>
      <c r="D370" s="8"/>
      <c r="E370" s="7"/>
      <c r="F370" s="7"/>
      <c r="G370" s="7"/>
      <c r="H370" s="7"/>
      <c r="I370" s="8"/>
      <c r="J370" s="7" t="s">
        <v>29</v>
      </c>
      <c r="K370" s="7">
        <v>3864.59</v>
      </c>
      <c r="L370" s="7">
        <v>12.73</v>
      </c>
      <c r="M370" s="7" t="s">
        <v>22</v>
      </c>
    </row>
    <row r="371" s="2" customFormat="1" spans="1:13">
      <c r="A371" s="7"/>
      <c r="B371" s="7"/>
      <c r="C371" s="7"/>
      <c r="D371" s="8"/>
      <c r="E371" s="7"/>
      <c r="F371" s="7"/>
      <c r="G371" s="7"/>
      <c r="H371" s="7"/>
      <c r="I371" s="8"/>
      <c r="J371" s="7" t="s">
        <v>51</v>
      </c>
      <c r="K371" s="7">
        <v>135.11</v>
      </c>
      <c r="L371" s="7">
        <v>0</v>
      </c>
      <c r="M371" s="7" t="s">
        <v>22</v>
      </c>
    </row>
    <row r="372" s="2" customFormat="1" spans="1:13">
      <c r="A372" s="7">
        <f>MAX(A$1:A371)+1</f>
        <v>194</v>
      </c>
      <c r="B372" s="7" t="s">
        <v>13</v>
      </c>
      <c r="C372" s="7" t="s">
        <v>14</v>
      </c>
      <c r="D372" s="8" t="s">
        <v>959</v>
      </c>
      <c r="E372" s="7" t="s">
        <v>960</v>
      </c>
      <c r="F372" s="7" t="s">
        <v>961</v>
      </c>
      <c r="G372" s="7" t="s">
        <v>18</v>
      </c>
      <c r="H372" s="7" t="s">
        <v>962</v>
      </c>
      <c r="I372" s="8" t="s">
        <v>963</v>
      </c>
      <c r="J372" s="7" t="s">
        <v>28</v>
      </c>
      <c r="K372" s="7">
        <v>139320.95</v>
      </c>
      <c r="L372" s="7">
        <v>0</v>
      </c>
      <c r="M372" s="7" t="s">
        <v>22</v>
      </c>
    </row>
    <row r="373" s="2" customFormat="1" spans="1:13">
      <c r="A373" s="7"/>
      <c r="B373" s="7"/>
      <c r="C373" s="7"/>
      <c r="D373" s="8"/>
      <c r="E373" s="7"/>
      <c r="F373" s="7"/>
      <c r="G373" s="7"/>
      <c r="H373" s="7"/>
      <c r="I373" s="8"/>
      <c r="J373" s="7" t="s">
        <v>29</v>
      </c>
      <c r="K373" s="7">
        <v>9521.46</v>
      </c>
      <c r="L373" s="7">
        <v>0</v>
      </c>
      <c r="M373" s="7" t="s">
        <v>22</v>
      </c>
    </row>
    <row r="374" s="2" customFormat="1" ht="27" spans="1:13">
      <c r="A374" s="7">
        <f>MAX(A$1:A373)+1</f>
        <v>195</v>
      </c>
      <c r="B374" s="7" t="s">
        <v>13</v>
      </c>
      <c r="C374" s="7" t="s">
        <v>14</v>
      </c>
      <c r="D374" s="8" t="s">
        <v>964</v>
      </c>
      <c r="E374" s="7" t="s">
        <v>965</v>
      </c>
      <c r="F374" s="7" t="s">
        <v>966</v>
      </c>
      <c r="G374" s="7" t="s">
        <v>18</v>
      </c>
      <c r="H374" s="7" t="s">
        <v>967</v>
      </c>
      <c r="I374" s="8" t="s">
        <v>968</v>
      </c>
      <c r="J374" s="7" t="s">
        <v>28</v>
      </c>
      <c r="K374" s="7">
        <v>81465.31</v>
      </c>
      <c r="L374" s="7">
        <v>81465.31</v>
      </c>
      <c r="M374" s="7" t="s">
        <v>22</v>
      </c>
    </row>
    <row r="375" s="2" customFormat="1" spans="1:13">
      <c r="A375" s="7">
        <f>MAX(A$1:A374)+1</f>
        <v>196</v>
      </c>
      <c r="B375" s="7" t="s">
        <v>13</v>
      </c>
      <c r="C375" s="7" t="s">
        <v>14</v>
      </c>
      <c r="D375" s="8" t="s">
        <v>969</v>
      </c>
      <c r="E375" s="7" t="s">
        <v>970</v>
      </c>
      <c r="F375" s="7" t="s">
        <v>971</v>
      </c>
      <c r="G375" s="7" t="s">
        <v>18</v>
      </c>
      <c r="H375" s="7" t="s">
        <v>972</v>
      </c>
      <c r="I375" s="8" t="s">
        <v>973</v>
      </c>
      <c r="J375" s="7" t="s">
        <v>28</v>
      </c>
      <c r="K375" s="7">
        <v>195955.76</v>
      </c>
      <c r="L375" s="7">
        <v>0</v>
      </c>
      <c r="M375" s="7" t="s">
        <v>22</v>
      </c>
    </row>
    <row r="376" s="2" customFormat="1" spans="1:13">
      <c r="A376" s="7"/>
      <c r="B376" s="7"/>
      <c r="C376" s="7"/>
      <c r="D376" s="8"/>
      <c r="E376" s="7"/>
      <c r="F376" s="7"/>
      <c r="G376" s="7"/>
      <c r="H376" s="7"/>
      <c r="I376" s="8"/>
      <c r="J376" s="7" t="s">
        <v>29</v>
      </c>
      <c r="K376" s="7">
        <v>9417.58</v>
      </c>
      <c r="L376" s="7">
        <v>0</v>
      </c>
      <c r="M376" s="7" t="s">
        <v>22</v>
      </c>
    </row>
    <row r="377" s="2" customFormat="1" spans="1:13">
      <c r="A377" s="7">
        <f>MAX(A$1:A376)+1</f>
        <v>197</v>
      </c>
      <c r="B377" s="7" t="s">
        <v>13</v>
      </c>
      <c r="C377" s="7" t="s">
        <v>14</v>
      </c>
      <c r="D377" s="8" t="s">
        <v>974</v>
      </c>
      <c r="E377" s="7" t="s">
        <v>975</v>
      </c>
      <c r="F377" s="7" t="s">
        <v>976</v>
      </c>
      <c r="G377" s="7" t="s">
        <v>18</v>
      </c>
      <c r="H377" s="7" t="s">
        <v>977</v>
      </c>
      <c r="I377" s="8" t="s">
        <v>978</v>
      </c>
      <c r="J377" s="7" t="s">
        <v>28</v>
      </c>
      <c r="K377" s="7">
        <v>137572.82</v>
      </c>
      <c r="L377" s="7">
        <v>137572.82</v>
      </c>
      <c r="M377" s="7" t="s">
        <v>22</v>
      </c>
    </row>
    <row r="378" s="2" customFormat="1" spans="1:13">
      <c r="A378" s="7"/>
      <c r="B378" s="7"/>
      <c r="C378" s="7"/>
      <c r="D378" s="8"/>
      <c r="E378" s="7"/>
      <c r="F378" s="7"/>
      <c r="G378" s="7"/>
      <c r="H378" s="7"/>
      <c r="I378" s="8"/>
      <c r="J378" s="7" t="s">
        <v>29</v>
      </c>
      <c r="K378" s="7">
        <v>3439.32</v>
      </c>
      <c r="L378" s="7">
        <v>3439.32</v>
      </c>
      <c r="M378" s="7" t="s">
        <v>22</v>
      </c>
    </row>
    <row r="379" s="2" customFormat="1" spans="1:13">
      <c r="A379" s="7">
        <f>MAX(A$1:A378)+1</f>
        <v>198</v>
      </c>
      <c r="B379" s="7" t="s">
        <v>13</v>
      </c>
      <c r="C379" s="7" t="s">
        <v>14</v>
      </c>
      <c r="D379" s="8" t="s">
        <v>979</v>
      </c>
      <c r="E379" s="7" t="s">
        <v>980</v>
      </c>
      <c r="F379" s="7" t="s">
        <v>981</v>
      </c>
      <c r="G379" s="7" t="s">
        <v>18</v>
      </c>
      <c r="H379" s="7" t="s">
        <v>982</v>
      </c>
      <c r="I379" s="8" t="s">
        <v>983</v>
      </c>
      <c r="J379" s="7" t="s">
        <v>28</v>
      </c>
      <c r="K379" s="7">
        <v>40498.71</v>
      </c>
      <c r="L379" s="7">
        <v>0</v>
      </c>
      <c r="M379" s="7" t="s">
        <v>22</v>
      </c>
    </row>
    <row r="380" s="2" customFormat="1" spans="1:13">
      <c r="A380" s="7"/>
      <c r="B380" s="7"/>
      <c r="C380" s="7"/>
      <c r="D380" s="8"/>
      <c r="E380" s="7"/>
      <c r="F380" s="7"/>
      <c r="G380" s="7"/>
      <c r="H380" s="7"/>
      <c r="I380" s="8"/>
      <c r="J380" s="7" t="s">
        <v>29</v>
      </c>
      <c r="K380" s="7">
        <v>1543.84</v>
      </c>
      <c r="L380" s="7">
        <v>0</v>
      </c>
      <c r="M380" s="7" t="s">
        <v>22</v>
      </c>
    </row>
    <row r="381" s="2" customFormat="1" spans="1:13">
      <c r="A381" s="7">
        <f>MAX(A$1:A380)+1</f>
        <v>199</v>
      </c>
      <c r="B381" s="7" t="s">
        <v>13</v>
      </c>
      <c r="C381" s="7" t="s">
        <v>14</v>
      </c>
      <c r="D381" s="8" t="s">
        <v>984</v>
      </c>
      <c r="E381" s="7" t="s">
        <v>985</v>
      </c>
      <c r="F381" s="7" t="s">
        <v>986</v>
      </c>
      <c r="G381" s="7" t="s">
        <v>18</v>
      </c>
      <c r="H381" s="7" t="s">
        <v>987</v>
      </c>
      <c r="I381" s="8" t="s">
        <v>988</v>
      </c>
      <c r="J381" s="7" t="s">
        <v>28</v>
      </c>
      <c r="K381" s="7">
        <v>25255.11</v>
      </c>
      <c r="L381" s="7">
        <v>25255.11</v>
      </c>
      <c r="M381" s="7" t="s">
        <v>22</v>
      </c>
    </row>
    <row r="382" s="2" customFormat="1" spans="1:13">
      <c r="A382" s="7"/>
      <c r="B382" s="7"/>
      <c r="C382" s="7"/>
      <c r="D382" s="8"/>
      <c r="E382" s="7"/>
      <c r="F382" s="7"/>
      <c r="G382" s="7"/>
      <c r="H382" s="7"/>
      <c r="I382" s="8"/>
      <c r="J382" s="7" t="s">
        <v>45</v>
      </c>
      <c r="K382" s="7">
        <v>18687.57</v>
      </c>
      <c r="L382" s="7">
        <v>0</v>
      </c>
      <c r="M382" s="7" t="s">
        <v>22</v>
      </c>
    </row>
    <row r="383" s="2" customFormat="1" spans="1:13">
      <c r="A383" s="7"/>
      <c r="B383" s="7"/>
      <c r="C383" s="7"/>
      <c r="D383" s="8"/>
      <c r="E383" s="7"/>
      <c r="F383" s="7"/>
      <c r="G383" s="7"/>
      <c r="H383" s="7"/>
      <c r="I383" s="8"/>
      <c r="J383" s="7" t="s">
        <v>29</v>
      </c>
      <c r="K383" s="7">
        <v>1465.79</v>
      </c>
      <c r="L383" s="7">
        <v>0</v>
      </c>
      <c r="M383" s="7" t="s">
        <v>22</v>
      </c>
    </row>
    <row r="384" s="2" customFormat="1" spans="1:13">
      <c r="A384" s="7">
        <f>MAX(A$1:A383)+1</f>
        <v>200</v>
      </c>
      <c r="B384" s="7" t="s">
        <v>13</v>
      </c>
      <c r="C384" s="7" t="s">
        <v>14</v>
      </c>
      <c r="D384" s="8" t="s">
        <v>989</v>
      </c>
      <c r="E384" s="7" t="s">
        <v>990</v>
      </c>
      <c r="F384" s="7" t="s">
        <v>991</v>
      </c>
      <c r="G384" s="7" t="s">
        <v>18</v>
      </c>
      <c r="H384" s="7" t="s">
        <v>992</v>
      </c>
      <c r="I384" s="8" t="s">
        <v>993</v>
      </c>
      <c r="J384" s="7" t="s">
        <v>28</v>
      </c>
      <c r="K384" s="7">
        <v>1980.2</v>
      </c>
      <c r="L384" s="7">
        <v>594.06</v>
      </c>
      <c r="M384" s="7" t="s">
        <v>22</v>
      </c>
    </row>
    <row r="385" s="2" customFormat="1" spans="1:13">
      <c r="A385" s="7"/>
      <c r="B385" s="7"/>
      <c r="C385" s="7"/>
      <c r="D385" s="8"/>
      <c r="E385" s="7"/>
      <c r="F385" s="7"/>
      <c r="G385" s="7"/>
      <c r="H385" s="7"/>
      <c r="I385" s="8"/>
      <c r="J385" s="7" t="s">
        <v>29</v>
      </c>
      <c r="K385" s="7">
        <v>69.3</v>
      </c>
      <c r="L385" s="7">
        <v>20.79</v>
      </c>
      <c r="M385" s="7" t="s">
        <v>22</v>
      </c>
    </row>
    <row r="386" s="2" customFormat="1" spans="1:13">
      <c r="A386" s="7"/>
      <c r="B386" s="7"/>
      <c r="C386" s="7"/>
      <c r="D386" s="8"/>
      <c r="E386" s="7"/>
      <c r="F386" s="7"/>
      <c r="G386" s="7"/>
      <c r="H386" s="7"/>
      <c r="I386" s="8"/>
      <c r="J386" s="7" t="s">
        <v>51</v>
      </c>
      <c r="K386" s="7">
        <v>29.7</v>
      </c>
      <c r="L386" s="7">
        <v>8.91</v>
      </c>
      <c r="M386" s="7" t="s">
        <v>22</v>
      </c>
    </row>
    <row r="387" s="2" customFormat="1" spans="1:13">
      <c r="A387" s="7">
        <f>MAX(A$1:A386)+1</f>
        <v>201</v>
      </c>
      <c r="B387" s="7" t="s">
        <v>13</v>
      </c>
      <c r="C387" s="7" t="s">
        <v>14</v>
      </c>
      <c r="D387" s="8" t="s">
        <v>994</v>
      </c>
      <c r="E387" s="7" t="s">
        <v>995</v>
      </c>
      <c r="F387" s="7" t="s">
        <v>996</v>
      </c>
      <c r="G387" s="7" t="s">
        <v>18</v>
      </c>
      <c r="H387" s="7" t="s">
        <v>997</v>
      </c>
      <c r="I387" s="8" t="s">
        <v>998</v>
      </c>
      <c r="J387" s="7" t="s">
        <v>21</v>
      </c>
      <c r="K387" s="7">
        <v>998742.87</v>
      </c>
      <c r="L387" s="7">
        <v>998742.87</v>
      </c>
      <c r="M387" s="7" t="s">
        <v>22</v>
      </c>
    </row>
    <row r="388" s="2" customFormat="1" spans="1:13">
      <c r="A388" s="7">
        <f>MAX(A$1:A387)+1</f>
        <v>202</v>
      </c>
      <c r="B388" s="7" t="s">
        <v>13</v>
      </c>
      <c r="C388" s="7" t="s">
        <v>14</v>
      </c>
      <c r="D388" s="8" t="s">
        <v>999</v>
      </c>
      <c r="E388" s="7" t="s">
        <v>1000</v>
      </c>
      <c r="F388" s="7" t="s">
        <v>1001</v>
      </c>
      <c r="G388" s="7" t="s">
        <v>18</v>
      </c>
      <c r="H388" s="7" t="s">
        <v>1002</v>
      </c>
      <c r="I388" s="8" t="s">
        <v>1003</v>
      </c>
      <c r="J388" s="7" t="s">
        <v>148</v>
      </c>
      <c r="K388" s="7">
        <v>88587.2</v>
      </c>
      <c r="L388" s="7">
        <v>0</v>
      </c>
      <c r="M388" s="7" t="s">
        <v>22</v>
      </c>
    </row>
    <row r="389" s="2" customFormat="1" spans="1:13">
      <c r="A389" s="7"/>
      <c r="B389" s="7"/>
      <c r="C389" s="7"/>
      <c r="D389" s="8"/>
      <c r="E389" s="7"/>
      <c r="F389" s="7"/>
      <c r="G389" s="7"/>
      <c r="H389" s="7"/>
      <c r="I389" s="8"/>
      <c r="J389" s="7" t="s">
        <v>113</v>
      </c>
      <c r="K389" s="7">
        <v>27509.32</v>
      </c>
      <c r="L389" s="7">
        <v>0</v>
      </c>
      <c r="M389" s="7" t="s">
        <v>22</v>
      </c>
    </row>
    <row r="390" s="2" customFormat="1" ht="27" spans="1:13">
      <c r="A390" s="7">
        <f>MAX(A$1:A389)+1</f>
        <v>203</v>
      </c>
      <c r="B390" s="7" t="s">
        <v>13</v>
      </c>
      <c r="C390" s="7" t="s">
        <v>14</v>
      </c>
      <c r="D390" s="8" t="s">
        <v>1004</v>
      </c>
      <c r="E390" s="7" t="s">
        <v>1005</v>
      </c>
      <c r="F390" s="7" t="s">
        <v>1006</v>
      </c>
      <c r="G390" s="7" t="s">
        <v>18</v>
      </c>
      <c r="H390" s="7" t="s">
        <v>1007</v>
      </c>
      <c r="I390" s="8" t="s">
        <v>1008</v>
      </c>
      <c r="J390" s="7" t="s">
        <v>113</v>
      </c>
      <c r="K390" s="7">
        <v>7000</v>
      </c>
      <c r="L390" s="7">
        <v>0</v>
      </c>
      <c r="M390" s="7" t="s">
        <v>22</v>
      </c>
    </row>
    <row r="391" s="2" customFormat="1" spans="1:13">
      <c r="A391" s="7">
        <f>MAX(A$1:A390)+1</f>
        <v>204</v>
      </c>
      <c r="B391" s="7" t="s">
        <v>13</v>
      </c>
      <c r="C391" s="7" t="s">
        <v>14</v>
      </c>
      <c r="D391" s="8" t="s">
        <v>1009</v>
      </c>
      <c r="E391" s="7" t="s">
        <v>1010</v>
      </c>
      <c r="F391" s="7" t="s">
        <v>1011</v>
      </c>
      <c r="G391" s="7" t="s">
        <v>18</v>
      </c>
      <c r="H391" s="7" t="s">
        <v>1012</v>
      </c>
      <c r="I391" s="8" t="s">
        <v>1013</v>
      </c>
      <c r="J391" s="7" t="s">
        <v>28</v>
      </c>
      <c r="K391" s="7">
        <v>234031.16</v>
      </c>
      <c r="L391" s="7">
        <v>0</v>
      </c>
      <c r="M391" s="7" t="s">
        <v>22</v>
      </c>
    </row>
    <row r="392" s="2" customFormat="1" spans="1:13">
      <c r="A392" s="7"/>
      <c r="B392" s="7"/>
      <c r="C392" s="7"/>
      <c r="D392" s="8"/>
      <c r="E392" s="7"/>
      <c r="F392" s="7"/>
      <c r="G392" s="7"/>
      <c r="H392" s="7"/>
      <c r="I392" s="8"/>
      <c r="J392" s="7" t="s">
        <v>29</v>
      </c>
      <c r="K392" s="7">
        <v>16274.69</v>
      </c>
      <c r="L392" s="7">
        <v>0</v>
      </c>
      <c r="M392" s="7" t="s">
        <v>22</v>
      </c>
    </row>
    <row r="393" s="2" customFormat="1" spans="1:13">
      <c r="A393" s="7"/>
      <c r="B393" s="7"/>
      <c r="C393" s="7"/>
      <c r="D393" s="8"/>
      <c r="E393" s="7"/>
      <c r="F393" s="7"/>
      <c r="G393" s="7"/>
      <c r="H393" s="7"/>
      <c r="I393" s="8"/>
      <c r="J393" s="7" t="s">
        <v>148</v>
      </c>
      <c r="K393" s="7">
        <v>15353.29</v>
      </c>
      <c r="L393" s="7">
        <v>901.66</v>
      </c>
      <c r="M393" s="7" t="s">
        <v>22</v>
      </c>
    </row>
    <row r="394" s="2" customFormat="1" spans="1:13">
      <c r="A394" s="7">
        <f>MAX(A$1:A393)+1</f>
        <v>205</v>
      </c>
      <c r="B394" s="7" t="s">
        <v>13</v>
      </c>
      <c r="C394" s="7" t="s">
        <v>14</v>
      </c>
      <c r="D394" s="8" t="s">
        <v>1014</v>
      </c>
      <c r="E394" s="7" t="s">
        <v>1015</v>
      </c>
      <c r="F394" s="7" t="s">
        <v>1016</v>
      </c>
      <c r="G394" s="7" t="s">
        <v>18</v>
      </c>
      <c r="H394" s="7" t="s">
        <v>1017</v>
      </c>
      <c r="I394" s="8" t="s">
        <v>1018</v>
      </c>
      <c r="J394" s="7" t="s">
        <v>28</v>
      </c>
      <c r="K394" s="7">
        <v>73489.58</v>
      </c>
      <c r="L394" s="7">
        <v>20052.44</v>
      </c>
      <c r="M394" s="7" t="s">
        <v>22</v>
      </c>
    </row>
    <row r="395" s="2" customFormat="1" spans="1:13">
      <c r="A395" s="7"/>
      <c r="B395" s="7"/>
      <c r="C395" s="7"/>
      <c r="D395" s="8"/>
      <c r="E395" s="7"/>
      <c r="F395" s="7"/>
      <c r="G395" s="7"/>
      <c r="H395" s="7"/>
      <c r="I395" s="8"/>
      <c r="J395" s="7" t="s">
        <v>29</v>
      </c>
      <c r="K395" s="7">
        <v>701.83</v>
      </c>
      <c r="L395" s="7">
        <v>701.83</v>
      </c>
      <c r="M395" s="7" t="s">
        <v>22</v>
      </c>
    </row>
    <row r="396" s="2" customFormat="1" spans="1:13">
      <c r="A396" s="7">
        <f>MAX(A$1:A395)+1</f>
        <v>206</v>
      </c>
      <c r="B396" s="7" t="s">
        <v>13</v>
      </c>
      <c r="C396" s="7" t="s">
        <v>14</v>
      </c>
      <c r="D396" s="8" t="s">
        <v>1019</v>
      </c>
      <c r="E396" s="7" t="s">
        <v>1020</v>
      </c>
      <c r="F396" s="7" t="s">
        <v>1021</v>
      </c>
      <c r="G396" s="7" t="s">
        <v>18</v>
      </c>
      <c r="H396" s="7" t="s">
        <v>1022</v>
      </c>
      <c r="I396" s="8" t="s">
        <v>1023</v>
      </c>
      <c r="J396" s="7" t="s">
        <v>28</v>
      </c>
      <c r="K396" s="7">
        <v>394671.7</v>
      </c>
      <c r="L396" s="7">
        <v>0</v>
      </c>
      <c r="M396" s="7" t="s">
        <v>22</v>
      </c>
    </row>
    <row r="397" s="2" customFormat="1" spans="1:13">
      <c r="A397" s="7"/>
      <c r="B397" s="7"/>
      <c r="C397" s="7"/>
      <c r="D397" s="8"/>
      <c r="E397" s="7"/>
      <c r="F397" s="7"/>
      <c r="G397" s="7"/>
      <c r="H397" s="7"/>
      <c r="I397" s="8"/>
      <c r="J397" s="7" t="s">
        <v>29</v>
      </c>
      <c r="K397" s="7">
        <v>27627.02</v>
      </c>
      <c r="L397" s="7">
        <v>0</v>
      </c>
      <c r="M397" s="7" t="s">
        <v>22</v>
      </c>
    </row>
    <row r="398" s="2" customFormat="1" spans="1:13">
      <c r="A398" s="7"/>
      <c r="B398" s="7"/>
      <c r="C398" s="7"/>
      <c r="D398" s="8"/>
      <c r="E398" s="7"/>
      <c r="F398" s="7"/>
      <c r="G398" s="7"/>
      <c r="H398" s="7"/>
      <c r="I398" s="8"/>
      <c r="J398" s="7" t="s">
        <v>148</v>
      </c>
      <c r="K398" s="7">
        <v>224207.6</v>
      </c>
      <c r="L398" s="7">
        <v>0</v>
      </c>
      <c r="M398" s="7" t="s">
        <v>22</v>
      </c>
    </row>
    <row r="399" s="2" customFormat="1" spans="1:13">
      <c r="A399" s="7"/>
      <c r="B399" s="7"/>
      <c r="C399" s="7"/>
      <c r="D399" s="8"/>
      <c r="E399" s="7"/>
      <c r="F399" s="7"/>
      <c r="G399" s="7"/>
      <c r="H399" s="7"/>
      <c r="I399" s="8"/>
      <c r="J399" s="7" t="s">
        <v>113</v>
      </c>
      <c r="K399" s="7">
        <v>133134.82</v>
      </c>
      <c r="L399" s="7">
        <v>0</v>
      </c>
      <c r="M399" s="7" t="s">
        <v>22</v>
      </c>
    </row>
    <row r="400" s="2" customFormat="1" spans="1:13">
      <c r="A400" s="7">
        <f>MAX(A$1:A399)+1</f>
        <v>207</v>
      </c>
      <c r="B400" s="7" t="s">
        <v>13</v>
      </c>
      <c r="C400" s="7" t="s">
        <v>14</v>
      </c>
      <c r="D400" s="8" t="s">
        <v>1024</v>
      </c>
      <c r="E400" s="7" t="s">
        <v>1025</v>
      </c>
      <c r="F400" s="7" t="s">
        <v>1021</v>
      </c>
      <c r="G400" s="7" t="s">
        <v>18</v>
      </c>
      <c r="H400" s="7" t="s">
        <v>1022</v>
      </c>
      <c r="I400" s="8" t="s">
        <v>1026</v>
      </c>
      <c r="J400" s="7" t="s">
        <v>148</v>
      </c>
      <c r="K400" s="7">
        <v>263060.45</v>
      </c>
      <c r="L400" s="7">
        <v>0</v>
      </c>
      <c r="M400" s="7" t="s">
        <v>22</v>
      </c>
    </row>
    <row r="401" s="2" customFormat="1" spans="1:13">
      <c r="A401" s="7"/>
      <c r="B401" s="7"/>
      <c r="C401" s="7"/>
      <c r="D401" s="8"/>
      <c r="E401" s="7"/>
      <c r="F401" s="7"/>
      <c r="G401" s="7"/>
      <c r="H401" s="7"/>
      <c r="I401" s="8"/>
      <c r="J401" s="7" t="s">
        <v>113</v>
      </c>
      <c r="K401" s="7">
        <v>531646.05</v>
      </c>
      <c r="L401" s="7">
        <v>0</v>
      </c>
      <c r="M401" s="7" t="s">
        <v>22</v>
      </c>
    </row>
    <row r="402" s="2" customFormat="1" spans="1:13">
      <c r="A402" s="7">
        <f>MAX(A$1:A401)+1</f>
        <v>208</v>
      </c>
      <c r="B402" s="7" t="s">
        <v>13</v>
      </c>
      <c r="C402" s="7" t="s">
        <v>14</v>
      </c>
      <c r="D402" s="8" t="s">
        <v>1027</v>
      </c>
      <c r="E402" s="7" t="s">
        <v>1028</v>
      </c>
      <c r="F402" s="7" t="s">
        <v>1029</v>
      </c>
      <c r="G402" s="7" t="s">
        <v>18</v>
      </c>
      <c r="H402" s="7" t="s">
        <v>1030</v>
      </c>
      <c r="I402" s="8" t="s">
        <v>1031</v>
      </c>
      <c r="J402" s="7" t="s">
        <v>28</v>
      </c>
      <c r="K402" s="7">
        <v>524349.76</v>
      </c>
      <c r="L402" s="7">
        <v>524349.76</v>
      </c>
      <c r="M402" s="7" t="s">
        <v>22</v>
      </c>
    </row>
    <row r="403" s="2" customFormat="1" spans="1:13">
      <c r="A403" s="7"/>
      <c r="B403" s="7"/>
      <c r="C403" s="7"/>
      <c r="D403" s="8"/>
      <c r="E403" s="7"/>
      <c r="F403" s="7"/>
      <c r="G403" s="7"/>
      <c r="H403" s="7"/>
      <c r="I403" s="8"/>
      <c r="J403" s="7" t="s">
        <v>45</v>
      </c>
      <c r="K403" s="7">
        <v>738811.24</v>
      </c>
      <c r="L403" s="7">
        <v>738811.24</v>
      </c>
      <c r="M403" s="7" t="s">
        <v>22</v>
      </c>
    </row>
    <row r="404" s="2" customFormat="1" spans="1:13">
      <c r="A404" s="7"/>
      <c r="B404" s="7"/>
      <c r="C404" s="7"/>
      <c r="D404" s="8"/>
      <c r="E404" s="7"/>
      <c r="F404" s="7"/>
      <c r="G404" s="7"/>
      <c r="H404" s="7"/>
      <c r="I404" s="8"/>
      <c r="J404" s="7" t="s">
        <v>29</v>
      </c>
      <c r="K404" s="7">
        <v>36704.48</v>
      </c>
      <c r="L404" s="7">
        <v>36704.48</v>
      </c>
      <c r="M404" s="7" t="s">
        <v>22</v>
      </c>
    </row>
    <row r="405" s="2" customFormat="1" spans="1:13">
      <c r="A405" s="7">
        <f>MAX(A$1:A404)+1</f>
        <v>209</v>
      </c>
      <c r="B405" s="7" t="s">
        <v>13</v>
      </c>
      <c r="C405" s="7" t="s">
        <v>14</v>
      </c>
      <c r="D405" s="8" t="s">
        <v>1032</v>
      </c>
      <c r="E405" s="7" t="s">
        <v>1033</v>
      </c>
      <c r="F405" s="7" t="s">
        <v>1034</v>
      </c>
      <c r="G405" s="7" t="s">
        <v>18</v>
      </c>
      <c r="H405" s="7" t="s">
        <v>1035</v>
      </c>
      <c r="I405" s="8" t="s">
        <v>1036</v>
      </c>
      <c r="J405" s="7" t="s">
        <v>28</v>
      </c>
      <c r="K405" s="7">
        <v>1571.26</v>
      </c>
      <c r="L405" s="7">
        <v>1571.26</v>
      </c>
      <c r="M405" s="7" t="s">
        <v>22</v>
      </c>
    </row>
    <row r="406" s="2" customFormat="1" spans="1:13">
      <c r="A406" s="7"/>
      <c r="B406" s="7"/>
      <c r="C406" s="7"/>
      <c r="D406" s="8"/>
      <c r="E406" s="7"/>
      <c r="F406" s="7"/>
      <c r="G406" s="7"/>
      <c r="H406" s="7"/>
      <c r="I406" s="8"/>
      <c r="J406" s="7" t="s">
        <v>29</v>
      </c>
      <c r="K406" s="7">
        <v>54.99</v>
      </c>
      <c r="L406" s="7">
        <v>54.99</v>
      </c>
      <c r="M406" s="7" t="s">
        <v>22</v>
      </c>
    </row>
    <row r="407" s="2" customFormat="1" spans="1:13">
      <c r="A407" s="7">
        <f>MAX(A$1:A406)+1</f>
        <v>210</v>
      </c>
      <c r="B407" s="7" t="s">
        <v>13</v>
      </c>
      <c r="C407" s="7" t="s">
        <v>14</v>
      </c>
      <c r="D407" s="8" t="s">
        <v>1037</v>
      </c>
      <c r="E407" s="7" t="s">
        <v>1038</v>
      </c>
      <c r="F407" s="7" t="s">
        <v>1039</v>
      </c>
      <c r="G407" s="7" t="s">
        <v>18</v>
      </c>
      <c r="H407" s="7" t="s">
        <v>1040</v>
      </c>
      <c r="I407" s="8" t="s">
        <v>1041</v>
      </c>
      <c r="J407" s="7" t="s">
        <v>148</v>
      </c>
      <c r="K407" s="7">
        <v>63296.75</v>
      </c>
      <c r="L407" s="7">
        <v>0</v>
      </c>
      <c r="M407" s="7" t="s">
        <v>22</v>
      </c>
    </row>
    <row r="408" s="2" customFormat="1" spans="1:13">
      <c r="A408" s="7"/>
      <c r="B408" s="7"/>
      <c r="C408" s="7"/>
      <c r="D408" s="8"/>
      <c r="E408" s="7"/>
      <c r="F408" s="7"/>
      <c r="G408" s="7"/>
      <c r="H408" s="7"/>
      <c r="I408" s="8"/>
      <c r="J408" s="7" t="s">
        <v>113</v>
      </c>
      <c r="K408" s="7">
        <v>222296.67</v>
      </c>
      <c r="L408" s="7">
        <v>0</v>
      </c>
      <c r="M408" s="7" t="s">
        <v>22</v>
      </c>
    </row>
    <row r="409" s="2" customFormat="1" spans="1:13">
      <c r="A409" s="7">
        <f>MAX(A$1:A408)+1</f>
        <v>211</v>
      </c>
      <c r="B409" s="7" t="s">
        <v>13</v>
      </c>
      <c r="C409" s="7" t="s">
        <v>14</v>
      </c>
      <c r="D409" s="8" t="s">
        <v>1042</v>
      </c>
      <c r="E409" s="7" t="s">
        <v>1043</v>
      </c>
      <c r="F409" s="7" t="s">
        <v>1044</v>
      </c>
      <c r="G409" s="7" t="s">
        <v>18</v>
      </c>
      <c r="H409" s="7" t="s">
        <v>1045</v>
      </c>
      <c r="I409" s="8" t="s">
        <v>1046</v>
      </c>
      <c r="J409" s="7" t="s">
        <v>28</v>
      </c>
      <c r="K409" s="7">
        <v>40332.52</v>
      </c>
      <c r="L409" s="7">
        <v>40332.52</v>
      </c>
      <c r="M409" s="7" t="s">
        <v>22</v>
      </c>
    </row>
    <row r="410" s="2" customFormat="1" spans="1:13">
      <c r="A410" s="7"/>
      <c r="B410" s="7"/>
      <c r="C410" s="7"/>
      <c r="D410" s="8"/>
      <c r="E410" s="7"/>
      <c r="F410" s="7"/>
      <c r="G410" s="7"/>
      <c r="H410" s="7"/>
      <c r="I410" s="8"/>
      <c r="J410" s="7" t="s">
        <v>29</v>
      </c>
      <c r="K410" s="7">
        <v>201.66</v>
      </c>
      <c r="L410" s="7">
        <v>201.66</v>
      </c>
      <c r="M410" s="7" t="s">
        <v>22</v>
      </c>
    </row>
    <row r="411" s="2" customFormat="1" spans="1:13">
      <c r="A411" s="7">
        <f>MAX(A$1:A410)+1</f>
        <v>212</v>
      </c>
      <c r="B411" s="7" t="s">
        <v>13</v>
      </c>
      <c r="C411" s="7" t="s">
        <v>14</v>
      </c>
      <c r="D411" s="8" t="s">
        <v>1047</v>
      </c>
      <c r="E411" s="7" t="s">
        <v>1048</v>
      </c>
      <c r="F411" s="7" t="s">
        <v>1049</v>
      </c>
      <c r="G411" s="7" t="s">
        <v>18</v>
      </c>
      <c r="H411" s="7" t="s">
        <v>1050</v>
      </c>
      <c r="I411" s="8" t="s">
        <v>1051</v>
      </c>
      <c r="J411" s="7" t="s">
        <v>28</v>
      </c>
      <c r="K411" s="7">
        <v>226938.55</v>
      </c>
      <c r="L411" s="7">
        <v>0</v>
      </c>
      <c r="M411" s="7" t="s">
        <v>22</v>
      </c>
    </row>
    <row r="412" s="2" customFormat="1" spans="1:13">
      <c r="A412" s="7"/>
      <c r="B412" s="7"/>
      <c r="C412" s="7"/>
      <c r="D412" s="8"/>
      <c r="E412" s="7"/>
      <c r="F412" s="7"/>
      <c r="G412" s="7"/>
      <c r="H412" s="7"/>
      <c r="I412" s="8"/>
      <c r="J412" s="7" t="s">
        <v>45</v>
      </c>
      <c r="K412" s="7">
        <v>15902.48</v>
      </c>
      <c r="L412" s="7">
        <v>0</v>
      </c>
      <c r="M412" s="7" t="s">
        <v>22</v>
      </c>
    </row>
    <row r="413" s="2" customFormat="1" spans="1:13">
      <c r="A413" s="7"/>
      <c r="B413" s="7"/>
      <c r="C413" s="7"/>
      <c r="D413" s="8"/>
      <c r="E413" s="7"/>
      <c r="F413" s="7"/>
      <c r="G413" s="7"/>
      <c r="H413" s="7"/>
      <c r="I413" s="8"/>
      <c r="J413" s="7" t="s">
        <v>29</v>
      </c>
      <c r="K413" s="7">
        <v>11349.91</v>
      </c>
      <c r="L413" s="7">
        <v>0</v>
      </c>
      <c r="M413" s="7" t="s">
        <v>22</v>
      </c>
    </row>
    <row r="414" s="2" customFormat="1" spans="1:13">
      <c r="A414" s="7">
        <f>MAX(A$1:A413)+1</f>
        <v>213</v>
      </c>
      <c r="B414" s="7" t="s">
        <v>13</v>
      </c>
      <c r="C414" s="7" t="s">
        <v>14</v>
      </c>
      <c r="D414" s="8" t="s">
        <v>1052</v>
      </c>
      <c r="E414" s="7" t="s">
        <v>1053</v>
      </c>
      <c r="F414" s="7" t="s">
        <v>1054</v>
      </c>
      <c r="G414" s="7" t="s">
        <v>18</v>
      </c>
      <c r="H414" s="7" t="s">
        <v>1055</v>
      </c>
      <c r="I414" s="8" t="s">
        <v>1056</v>
      </c>
      <c r="J414" s="7" t="s">
        <v>29</v>
      </c>
      <c r="K414" s="7">
        <v>24519.15</v>
      </c>
      <c r="L414" s="7">
        <v>0</v>
      </c>
      <c r="M414" s="7" t="s">
        <v>22</v>
      </c>
    </row>
    <row r="415" s="2" customFormat="1" spans="1:13">
      <c r="A415" s="7"/>
      <c r="B415" s="7"/>
      <c r="C415" s="7"/>
      <c r="D415" s="8"/>
      <c r="E415" s="7"/>
      <c r="F415" s="7"/>
      <c r="G415" s="7"/>
      <c r="H415" s="7"/>
      <c r="I415" s="8"/>
      <c r="J415" s="7" t="s">
        <v>51</v>
      </c>
      <c r="K415" s="7">
        <v>2105.49</v>
      </c>
      <c r="L415" s="7">
        <v>0</v>
      </c>
      <c r="M415" s="7" t="s">
        <v>22</v>
      </c>
    </row>
    <row r="416" s="2" customFormat="1" spans="1:13">
      <c r="A416" s="7"/>
      <c r="B416" s="7"/>
      <c r="C416" s="7"/>
      <c r="D416" s="8"/>
      <c r="E416" s="7"/>
      <c r="F416" s="7"/>
      <c r="G416" s="7"/>
      <c r="H416" s="7"/>
      <c r="I416" s="8"/>
      <c r="J416" s="7" t="s">
        <v>113</v>
      </c>
      <c r="K416" s="7">
        <v>57307.02</v>
      </c>
      <c r="L416" s="7">
        <v>0</v>
      </c>
      <c r="M416" s="7" t="s">
        <v>22</v>
      </c>
    </row>
    <row r="417" s="2" customFormat="1" spans="1:13">
      <c r="A417" s="7"/>
      <c r="B417" s="7"/>
      <c r="C417" s="7"/>
      <c r="D417" s="8"/>
      <c r="E417" s="7"/>
      <c r="F417" s="7"/>
      <c r="G417" s="7"/>
      <c r="H417" s="7"/>
      <c r="I417" s="8"/>
      <c r="J417" s="7" t="s">
        <v>21</v>
      </c>
      <c r="K417" s="7">
        <v>123763.33</v>
      </c>
      <c r="L417" s="7">
        <v>0</v>
      </c>
      <c r="M417" s="7" t="s">
        <v>22</v>
      </c>
    </row>
    <row r="418" s="2" customFormat="1" ht="27" spans="1:13">
      <c r="A418" s="7">
        <f>MAX(A$1:A417)+1</f>
        <v>214</v>
      </c>
      <c r="B418" s="7" t="s">
        <v>13</v>
      </c>
      <c r="C418" s="7" t="s">
        <v>14</v>
      </c>
      <c r="D418" s="8" t="s">
        <v>1057</v>
      </c>
      <c r="E418" s="7" t="s">
        <v>1058</v>
      </c>
      <c r="F418" s="7" t="s">
        <v>1059</v>
      </c>
      <c r="G418" s="7" t="s">
        <v>18</v>
      </c>
      <c r="H418" s="7" t="s">
        <v>1060</v>
      </c>
      <c r="I418" s="8" t="s">
        <v>1061</v>
      </c>
      <c r="J418" s="7" t="s">
        <v>45</v>
      </c>
      <c r="K418" s="7">
        <v>319402.04</v>
      </c>
      <c r="L418" s="7">
        <v>0</v>
      </c>
      <c r="M418" s="7" t="s">
        <v>22</v>
      </c>
    </row>
    <row r="419" s="2" customFormat="1" spans="1:13">
      <c r="A419" s="7">
        <f>MAX(A$1:A418)+1</f>
        <v>215</v>
      </c>
      <c r="B419" s="7" t="s">
        <v>13</v>
      </c>
      <c r="C419" s="7" t="s">
        <v>14</v>
      </c>
      <c r="D419" s="8" t="s">
        <v>1062</v>
      </c>
      <c r="E419" s="7" t="s">
        <v>1063</v>
      </c>
      <c r="F419" s="7" t="s">
        <v>1064</v>
      </c>
      <c r="G419" s="7" t="s">
        <v>18</v>
      </c>
      <c r="H419" s="7" t="s">
        <v>1065</v>
      </c>
      <c r="I419" s="8" t="s">
        <v>1066</v>
      </c>
      <c r="J419" s="7" t="s">
        <v>28</v>
      </c>
      <c r="K419" s="7">
        <v>32587.52</v>
      </c>
      <c r="L419" s="7">
        <v>0</v>
      </c>
      <c r="M419" s="7" t="s">
        <v>22</v>
      </c>
    </row>
    <row r="420" s="2" customFormat="1" spans="1:13">
      <c r="A420" s="7"/>
      <c r="B420" s="7"/>
      <c r="C420" s="7"/>
      <c r="D420" s="8"/>
      <c r="E420" s="7"/>
      <c r="F420" s="7"/>
      <c r="G420" s="7"/>
      <c r="H420" s="7"/>
      <c r="I420" s="8"/>
      <c r="J420" s="7" t="s">
        <v>45</v>
      </c>
      <c r="K420" s="7">
        <v>1665.18</v>
      </c>
      <c r="L420" s="7">
        <v>0</v>
      </c>
      <c r="M420" s="7" t="s">
        <v>22</v>
      </c>
    </row>
    <row r="421" s="2" customFormat="1" spans="1:13">
      <c r="A421" s="7">
        <f>MAX(A$1:A420)+1</f>
        <v>216</v>
      </c>
      <c r="B421" s="7" t="s">
        <v>13</v>
      </c>
      <c r="C421" s="7" t="s">
        <v>14</v>
      </c>
      <c r="D421" s="8" t="s">
        <v>1067</v>
      </c>
      <c r="E421" s="7" t="s">
        <v>1068</v>
      </c>
      <c r="F421" s="7" t="s">
        <v>1069</v>
      </c>
      <c r="G421" s="7" t="s">
        <v>18</v>
      </c>
      <c r="H421" s="7" t="s">
        <v>1070</v>
      </c>
      <c r="I421" s="8" t="s">
        <v>1071</v>
      </c>
      <c r="J421" s="7" t="s">
        <v>28</v>
      </c>
      <c r="K421" s="7">
        <v>36980.89</v>
      </c>
      <c r="L421" s="7">
        <v>0</v>
      </c>
      <c r="M421" s="7" t="s">
        <v>22</v>
      </c>
    </row>
    <row r="422" s="2" customFormat="1" spans="1:13">
      <c r="A422" s="7"/>
      <c r="B422" s="7"/>
      <c r="C422" s="7"/>
      <c r="D422" s="8"/>
      <c r="E422" s="7"/>
      <c r="F422" s="7"/>
      <c r="G422" s="7"/>
      <c r="H422" s="7"/>
      <c r="I422" s="8"/>
      <c r="J422" s="7" t="s">
        <v>45</v>
      </c>
      <c r="K422" s="7">
        <v>306.5</v>
      </c>
      <c r="L422" s="7">
        <v>0</v>
      </c>
      <c r="M422" s="7" t="s">
        <v>22</v>
      </c>
    </row>
    <row r="423" s="2" customFormat="1" spans="1:13">
      <c r="A423" s="7"/>
      <c r="B423" s="7"/>
      <c r="C423" s="7"/>
      <c r="D423" s="8"/>
      <c r="E423" s="7"/>
      <c r="F423" s="7"/>
      <c r="G423" s="7"/>
      <c r="H423" s="7"/>
      <c r="I423" s="8"/>
      <c r="J423" s="7" t="s">
        <v>29</v>
      </c>
      <c r="K423" s="7">
        <v>2251.02</v>
      </c>
      <c r="L423" s="7">
        <v>0</v>
      </c>
      <c r="M423" s="7" t="s">
        <v>22</v>
      </c>
    </row>
    <row r="424" s="2" customFormat="1" ht="27" spans="1:13">
      <c r="A424" s="7">
        <f>MAX(A$1:A423)+1</f>
        <v>217</v>
      </c>
      <c r="B424" s="7" t="s">
        <v>13</v>
      </c>
      <c r="C424" s="7" t="s">
        <v>14</v>
      </c>
      <c r="D424" s="8" t="s">
        <v>1072</v>
      </c>
      <c r="E424" s="7" t="s">
        <v>1073</v>
      </c>
      <c r="F424" s="7" t="s">
        <v>1074</v>
      </c>
      <c r="G424" s="7" t="s">
        <v>18</v>
      </c>
      <c r="H424" s="7" t="s">
        <v>1075</v>
      </c>
      <c r="I424" s="8" t="s">
        <v>1076</v>
      </c>
      <c r="J424" s="7" t="s">
        <v>51</v>
      </c>
      <c r="K424" s="7">
        <v>539.7</v>
      </c>
      <c r="L424" s="7">
        <v>539.7</v>
      </c>
      <c r="M424" s="7" t="s">
        <v>22</v>
      </c>
    </row>
    <row r="425" s="2" customFormat="1" spans="1:13">
      <c r="A425" s="7">
        <f>MAX(A$1:A424)+1</f>
        <v>218</v>
      </c>
      <c r="B425" s="7" t="s">
        <v>13</v>
      </c>
      <c r="C425" s="7" t="s">
        <v>14</v>
      </c>
      <c r="D425" s="8" t="s">
        <v>1077</v>
      </c>
      <c r="E425" s="7" t="s">
        <v>1078</v>
      </c>
      <c r="F425" s="7" t="s">
        <v>1079</v>
      </c>
      <c r="G425" s="7" t="s">
        <v>18</v>
      </c>
      <c r="H425" s="7" t="s">
        <v>1080</v>
      </c>
      <c r="I425" s="8" t="s">
        <v>1081</v>
      </c>
      <c r="J425" s="7" t="s">
        <v>28</v>
      </c>
      <c r="K425" s="7">
        <v>21191.15</v>
      </c>
      <c r="L425" s="7">
        <v>0</v>
      </c>
      <c r="M425" s="7" t="s">
        <v>22</v>
      </c>
    </row>
    <row r="426" s="2" customFormat="1" spans="1:13">
      <c r="A426" s="7"/>
      <c r="B426" s="7"/>
      <c r="C426" s="7"/>
      <c r="D426" s="8"/>
      <c r="E426" s="7"/>
      <c r="F426" s="7"/>
      <c r="G426" s="7"/>
      <c r="H426" s="7"/>
      <c r="I426" s="8"/>
      <c r="J426" s="7" t="s">
        <v>29</v>
      </c>
      <c r="K426" s="7">
        <v>1483.38</v>
      </c>
      <c r="L426" s="7">
        <v>0</v>
      </c>
      <c r="M426" s="7" t="s">
        <v>22</v>
      </c>
    </row>
    <row r="427" s="2" customFormat="1" spans="1:13">
      <c r="A427" s="7"/>
      <c r="B427" s="7"/>
      <c r="C427" s="7"/>
      <c r="D427" s="8"/>
      <c r="E427" s="7"/>
      <c r="F427" s="7"/>
      <c r="G427" s="7"/>
      <c r="H427" s="7"/>
      <c r="I427" s="8"/>
      <c r="J427" s="7" t="s">
        <v>51</v>
      </c>
      <c r="K427" s="7">
        <v>55.3</v>
      </c>
      <c r="L427" s="7">
        <v>0</v>
      </c>
      <c r="M427" s="7" t="s">
        <v>22</v>
      </c>
    </row>
    <row r="428" s="2" customFormat="1" ht="27" spans="1:13">
      <c r="A428" s="7">
        <f>MAX(A$1:A427)+1</f>
        <v>219</v>
      </c>
      <c r="B428" s="7" t="s">
        <v>13</v>
      </c>
      <c r="C428" s="7" t="s">
        <v>14</v>
      </c>
      <c r="D428" s="8" t="s">
        <v>1082</v>
      </c>
      <c r="E428" s="7" t="s">
        <v>1083</v>
      </c>
      <c r="F428" s="7" t="s">
        <v>1084</v>
      </c>
      <c r="G428" s="7" t="s">
        <v>18</v>
      </c>
      <c r="H428" s="7" t="s">
        <v>1085</v>
      </c>
      <c r="I428" s="8" t="s">
        <v>1086</v>
      </c>
      <c r="J428" s="7" t="s">
        <v>28</v>
      </c>
      <c r="K428" s="7">
        <v>66506.05</v>
      </c>
      <c r="L428" s="7">
        <v>0</v>
      </c>
      <c r="M428" s="7" t="s">
        <v>22</v>
      </c>
    </row>
    <row r="429" s="2" customFormat="1" spans="1:13">
      <c r="A429" s="7">
        <f>MAX(A$1:A428)+1</f>
        <v>220</v>
      </c>
      <c r="B429" s="7" t="s">
        <v>13</v>
      </c>
      <c r="C429" s="7" t="s">
        <v>14</v>
      </c>
      <c r="D429" s="8" t="s">
        <v>1087</v>
      </c>
      <c r="E429" s="7" t="s">
        <v>1088</v>
      </c>
      <c r="F429" s="7" t="s">
        <v>1089</v>
      </c>
      <c r="G429" s="7" t="s">
        <v>18</v>
      </c>
      <c r="H429" s="7" t="s">
        <v>1090</v>
      </c>
      <c r="I429" s="8" t="s">
        <v>1091</v>
      </c>
      <c r="J429" s="7" t="s">
        <v>28</v>
      </c>
      <c r="K429" s="7">
        <v>45004.66</v>
      </c>
      <c r="L429" s="7">
        <v>45004.66</v>
      </c>
      <c r="M429" s="7" t="s">
        <v>22</v>
      </c>
    </row>
    <row r="430" s="2" customFormat="1" spans="1:13">
      <c r="A430" s="7"/>
      <c r="B430" s="7"/>
      <c r="C430" s="7"/>
      <c r="D430" s="8"/>
      <c r="E430" s="7"/>
      <c r="F430" s="7"/>
      <c r="G430" s="7"/>
      <c r="H430" s="7"/>
      <c r="I430" s="8"/>
      <c r="J430" s="7" t="s">
        <v>29</v>
      </c>
      <c r="K430" s="7">
        <v>1575.16</v>
      </c>
      <c r="L430" s="7">
        <v>1575.16</v>
      </c>
      <c r="M430" s="7" t="s">
        <v>22</v>
      </c>
    </row>
    <row r="431" s="2" customFormat="1" spans="1:13">
      <c r="A431" s="7">
        <f>MAX(A$1:A430)+1</f>
        <v>221</v>
      </c>
      <c r="B431" s="7" t="s">
        <v>13</v>
      </c>
      <c r="C431" s="7" t="s">
        <v>14</v>
      </c>
      <c r="D431" s="8" t="s">
        <v>1092</v>
      </c>
      <c r="E431" s="7" t="s">
        <v>1093</v>
      </c>
      <c r="F431" s="7" t="s">
        <v>1094</v>
      </c>
      <c r="G431" s="7" t="s">
        <v>18</v>
      </c>
      <c r="H431" s="7" t="s">
        <v>1095</v>
      </c>
      <c r="I431" s="8" t="s">
        <v>1096</v>
      </c>
      <c r="J431" s="7" t="s">
        <v>28</v>
      </c>
      <c r="K431" s="7">
        <v>8708.3</v>
      </c>
      <c r="L431" s="7">
        <v>8708.3</v>
      </c>
      <c r="M431" s="7" t="s">
        <v>22</v>
      </c>
    </row>
    <row r="432" s="2" customFormat="1" spans="1:13">
      <c r="A432" s="7"/>
      <c r="B432" s="7"/>
      <c r="C432" s="7"/>
      <c r="D432" s="8"/>
      <c r="E432" s="7"/>
      <c r="F432" s="7"/>
      <c r="G432" s="7"/>
      <c r="H432" s="7"/>
      <c r="I432" s="8"/>
      <c r="J432" s="7" t="s">
        <v>29</v>
      </c>
      <c r="K432" s="7">
        <v>304.79</v>
      </c>
      <c r="L432" s="7">
        <v>304.79</v>
      </c>
      <c r="M432" s="7" t="s">
        <v>22</v>
      </c>
    </row>
    <row r="433" s="2" customFormat="1" ht="27" spans="1:13">
      <c r="A433" s="7">
        <f>MAX(A$1:A432)+1</f>
        <v>222</v>
      </c>
      <c r="B433" s="7" t="s">
        <v>13</v>
      </c>
      <c r="C433" s="7" t="s">
        <v>14</v>
      </c>
      <c r="D433" s="8" t="s">
        <v>1097</v>
      </c>
      <c r="E433" s="7" t="s">
        <v>1098</v>
      </c>
      <c r="F433" s="7" t="s">
        <v>1099</v>
      </c>
      <c r="G433" s="7" t="s">
        <v>18</v>
      </c>
      <c r="H433" s="7" t="s">
        <v>1100</v>
      </c>
      <c r="I433" s="8" t="s">
        <v>1101</v>
      </c>
      <c r="J433" s="7" t="s">
        <v>28</v>
      </c>
      <c r="K433" s="7">
        <v>64447.79</v>
      </c>
      <c r="L433" s="7">
        <v>0</v>
      </c>
      <c r="M433" s="7" t="s">
        <v>22</v>
      </c>
    </row>
    <row r="434" s="2" customFormat="1" spans="1:13">
      <c r="A434" s="7">
        <f>MAX(A$1:A433)+1</f>
        <v>223</v>
      </c>
      <c r="B434" s="7" t="s">
        <v>13</v>
      </c>
      <c r="C434" s="7" t="s">
        <v>14</v>
      </c>
      <c r="D434" s="8" t="s">
        <v>1102</v>
      </c>
      <c r="E434" s="7" t="s">
        <v>1103</v>
      </c>
      <c r="F434" s="7" t="s">
        <v>1104</v>
      </c>
      <c r="G434" s="7" t="s">
        <v>18</v>
      </c>
      <c r="H434" s="7" t="s">
        <v>1105</v>
      </c>
      <c r="I434" s="8" t="s">
        <v>1106</v>
      </c>
      <c r="J434" s="7" t="s">
        <v>28</v>
      </c>
      <c r="K434" s="7">
        <v>97390.44</v>
      </c>
      <c r="L434" s="7">
        <v>0</v>
      </c>
      <c r="M434" s="7" t="s">
        <v>22</v>
      </c>
    </row>
    <row r="435" s="2" customFormat="1" spans="1:13">
      <c r="A435" s="7"/>
      <c r="B435" s="7"/>
      <c r="C435" s="7"/>
      <c r="D435" s="8"/>
      <c r="E435" s="7"/>
      <c r="F435" s="7"/>
      <c r="G435" s="7"/>
      <c r="H435" s="7"/>
      <c r="I435" s="8"/>
      <c r="J435" s="7" t="s">
        <v>29</v>
      </c>
      <c r="K435" s="7">
        <v>6703.64</v>
      </c>
      <c r="L435" s="7">
        <v>0</v>
      </c>
      <c r="M435" s="7" t="s">
        <v>22</v>
      </c>
    </row>
    <row r="436" s="2" customFormat="1" ht="27" spans="1:13">
      <c r="A436" s="7">
        <f>MAX(A$1:A435)+1</f>
        <v>224</v>
      </c>
      <c r="B436" s="7" t="s">
        <v>13</v>
      </c>
      <c r="C436" s="7" t="s">
        <v>14</v>
      </c>
      <c r="D436" s="8" t="s">
        <v>1107</v>
      </c>
      <c r="E436" s="7" t="s">
        <v>1108</v>
      </c>
      <c r="F436" s="7" t="s">
        <v>1109</v>
      </c>
      <c r="G436" s="7" t="s">
        <v>18</v>
      </c>
      <c r="H436" s="7" t="s">
        <v>1110</v>
      </c>
      <c r="I436" s="8" t="s">
        <v>1111</v>
      </c>
      <c r="J436" s="7" t="s">
        <v>28</v>
      </c>
      <c r="K436" s="7">
        <v>15272.89</v>
      </c>
      <c r="L436" s="7">
        <v>15272.89</v>
      </c>
      <c r="M436" s="7" t="s">
        <v>22</v>
      </c>
    </row>
    <row r="437" s="2" customFormat="1" spans="1:13">
      <c r="A437" s="7">
        <f>MAX(A$1:A436)+1</f>
        <v>225</v>
      </c>
      <c r="B437" s="7" t="s">
        <v>13</v>
      </c>
      <c r="C437" s="7" t="s">
        <v>14</v>
      </c>
      <c r="D437" s="8" t="s">
        <v>1112</v>
      </c>
      <c r="E437" s="7" t="s">
        <v>1113</v>
      </c>
      <c r="F437" s="7" t="s">
        <v>1114</v>
      </c>
      <c r="G437" s="7" t="s">
        <v>18</v>
      </c>
      <c r="H437" s="7" t="s">
        <v>1115</v>
      </c>
      <c r="I437" s="8" t="s">
        <v>1116</v>
      </c>
      <c r="J437" s="7" t="s">
        <v>148</v>
      </c>
      <c r="K437" s="7">
        <v>167953.2</v>
      </c>
      <c r="L437" s="7">
        <v>0</v>
      </c>
      <c r="M437" s="7" t="s">
        <v>22</v>
      </c>
    </row>
    <row r="438" s="2" customFormat="1" spans="1:13">
      <c r="A438" s="7"/>
      <c r="B438" s="7"/>
      <c r="C438" s="7"/>
      <c r="D438" s="8"/>
      <c r="E438" s="7"/>
      <c r="F438" s="7"/>
      <c r="G438" s="7"/>
      <c r="H438" s="7"/>
      <c r="I438" s="8"/>
      <c r="J438" s="7" t="s">
        <v>51</v>
      </c>
      <c r="K438" s="7">
        <v>10569.46</v>
      </c>
      <c r="L438" s="7">
        <v>0</v>
      </c>
      <c r="M438" s="7" t="s">
        <v>22</v>
      </c>
    </row>
    <row r="439" s="2" customFormat="1" spans="1:13">
      <c r="A439" s="7">
        <f>MAX(A$1:A438)+1</f>
        <v>226</v>
      </c>
      <c r="B439" s="7" t="s">
        <v>13</v>
      </c>
      <c r="C439" s="7" t="s">
        <v>14</v>
      </c>
      <c r="D439" s="8" t="s">
        <v>1117</v>
      </c>
      <c r="E439" s="7" t="s">
        <v>1118</v>
      </c>
      <c r="F439" s="7" t="s">
        <v>1119</v>
      </c>
      <c r="G439" s="7" t="s">
        <v>18</v>
      </c>
      <c r="H439" s="7" t="s">
        <v>1120</v>
      </c>
      <c r="I439" s="8" t="s">
        <v>1121</v>
      </c>
      <c r="J439" s="7" t="s">
        <v>28</v>
      </c>
      <c r="K439" s="7">
        <v>108720.56</v>
      </c>
      <c r="L439" s="7">
        <v>0</v>
      </c>
      <c r="M439" s="7" t="s">
        <v>22</v>
      </c>
    </row>
    <row r="440" s="2" customFormat="1" spans="1:13">
      <c r="A440" s="7">
        <f>MAX(A$1:A439)+1</f>
        <v>227</v>
      </c>
      <c r="B440" s="7" t="s">
        <v>13</v>
      </c>
      <c r="C440" s="7" t="s">
        <v>14</v>
      </c>
      <c r="D440" s="8" t="s">
        <v>1122</v>
      </c>
      <c r="E440" s="7" t="s">
        <v>1123</v>
      </c>
      <c r="F440" s="7" t="s">
        <v>1124</v>
      </c>
      <c r="G440" s="7" t="s">
        <v>18</v>
      </c>
      <c r="H440" s="7" t="s">
        <v>1125</v>
      </c>
      <c r="I440" s="8" t="s">
        <v>1126</v>
      </c>
      <c r="J440" s="7" t="s">
        <v>28</v>
      </c>
      <c r="K440" s="7">
        <v>211703.66</v>
      </c>
      <c r="L440" s="7">
        <v>160.37</v>
      </c>
      <c r="M440" s="7" t="s">
        <v>22</v>
      </c>
    </row>
    <row r="441" s="2" customFormat="1" spans="1:13">
      <c r="A441" s="7"/>
      <c r="B441" s="7"/>
      <c r="C441" s="7"/>
      <c r="D441" s="8"/>
      <c r="E441" s="7"/>
      <c r="F441" s="7"/>
      <c r="G441" s="7"/>
      <c r="H441" s="7"/>
      <c r="I441" s="8"/>
      <c r="J441" s="7" t="s">
        <v>29</v>
      </c>
      <c r="K441" s="7">
        <v>14819.26</v>
      </c>
      <c r="L441" s="7">
        <v>11.23</v>
      </c>
      <c r="M441" s="7" t="s">
        <v>22</v>
      </c>
    </row>
    <row r="442" s="2" customFormat="1" spans="1:13">
      <c r="A442" s="7"/>
      <c r="B442" s="7"/>
      <c r="C442" s="7"/>
      <c r="D442" s="8"/>
      <c r="E442" s="7"/>
      <c r="F442" s="7"/>
      <c r="G442" s="7"/>
      <c r="H442" s="7"/>
      <c r="I442" s="8"/>
      <c r="J442" s="7" t="s">
        <v>51</v>
      </c>
      <c r="K442" s="7">
        <v>6.06</v>
      </c>
      <c r="L442" s="7">
        <v>6.06</v>
      </c>
      <c r="M442" s="7" t="s">
        <v>22</v>
      </c>
    </row>
    <row r="443" s="2" customFormat="1" spans="1:13">
      <c r="A443" s="7">
        <f>MAX(A$1:A442)+1</f>
        <v>228</v>
      </c>
      <c r="B443" s="7" t="s">
        <v>13</v>
      </c>
      <c r="C443" s="7" t="s">
        <v>14</v>
      </c>
      <c r="D443" s="8" t="s">
        <v>1127</v>
      </c>
      <c r="E443" s="7" t="s">
        <v>1128</v>
      </c>
      <c r="F443" s="7" t="s">
        <v>1129</v>
      </c>
      <c r="G443" s="7" t="s">
        <v>18</v>
      </c>
      <c r="H443" s="7" t="s">
        <v>1130</v>
      </c>
      <c r="I443" s="8" t="s">
        <v>1131</v>
      </c>
      <c r="J443" s="7" t="s">
        <v>28</v>
      </c>
      <c r="K443" s="7">
        <v>339858.01</v>
      </c>
      <c r="L443" s="7">
        <v>0</v>
      </c>
      <c r="M443" s="7" t="s">
        <v>22</v>
      </c>
    </row>
    <row r="444" s="2" customFormat="1" spans="1:13">
      <c r="A444" s="7"/>
      <c r="B444" s="7"/>
      <c r="C444" s="7"/>
      <c r="D444" s="8"/>
      <c r="E444" s="7"/>
      <c r="F444" s="7"/>
      <c r="G444" s="7"/>
      <c r="H444" s="7"/>
      <c r="I444" s="8"/>
      <c r="J444" s="7" t="s">
        <v>29</v>
      </c>
      <c r="K444" s="7">
        <v>11895.03</v>
      </c>
      <c r="L444" s="7">
        <v>0</v>
      </c>
      <c r="M444" s="7" t="s">
        <v>22</v>
      </c>
    </row>
    <row r="445" s="2" customFormat="1" spans="1:13">
      <c r="A445" s="7">
        <f>MAX(A$1:A444)+1</f>
        <v>229</v>
      </c>
      <c r="B445" s="7" t="s">
        <v>13</v>
      </c>
      <c r="C445" s="7" t="s">
        <v>14</v>
      </c>
      <c r="D445" s="8" t="s">
        <v>1132</v>
      </c>
      <c r="E445" s="7" t="s">
        <v>1133</v>
      </c>
      <c r="F445" s="7" t="s">
        <v>1134</v>
      </c>
      <c r="G445" s="7" t="s">
        <v>18</v>
      </c>
      <c r="H445" s="7" t="s">
        <v>1135</v>
      </c>
      <c r="I445" s="8" t="s">
        <v>1136</v>
      </c>
      <c r="J445" s="7" t="s">
        <v>148</v>
      </c>
      <c r="K445" s="7">
        <v>163497.2</v>
      </c>
      <c r="L445" s="7">
        <v>0</v>
      </c>
      <c r="M445" s="7" t="s">
        <v>22</v>
      </c>
    </row>
    <row r="446" s="2" customFormat="1" spans="1:13">
      <c r="A446" s="7"/>
      <c r="B446" s="7"/>
      <c r="C446" s="7"/>
      <c r="D446" s="8"/>
      <c r="E446" s="7"/>
      <c r="F446" s="7"/>
      <c r="G446" s="7"/>
      <c r="H446" s="7"/>
      <c r="I446" s="8"/>
      <c r="J446" s="7" t="s">
        <v>113</v>
      </c>
      <c r="K446" s="7">
        <v>466977.48</v>
      </c>
      <c r="L446" s="7">
        <v>0</v>
      </c>
      <c r="M446" s="7" t="s">
        <v>22</v>
      </c>
    </row>
    <row r="447" s="2" customFormat="1" spans="1:13">
      <c r="A447" s="7">
        <f>MAX(A$1:A446)+1</f>
        <v>230</v>
      </c>
      <c r="B447" s="7" t="s">
        <v>13</v>
      </c>
      <c r="C447" s="7" t="s">
        <v>14</v>
      </c>
      <c r="D447" s="8" t="s">
        <v>1137</v>
      </c>
      <c r="E447" s="7" t="s">
        <v>1138</v>
      </c>
      <c r="F447" s="7" t="s">
        <v>1139</v>
      </c>
      <c r="G447" s="7" t="s">
        <v>18</v>
      </c>
      <c r="H447" s="7" t="s">
        <v>1140</v>
      </c>
      <c r="I447" s="8" t="s">
        <v>1141</v>
      </c>
      <c r="J447" s="7" t="s">
        <v>28</v>
      </c>
      <c r="K447" s="7">
        <v>99172.88</v>
      </c>
      <c r="L447" s="7">
        <v>17393.74</v>
      </c>
      <c r="M447" s="7" t="s">
        <v>22</v>
      </c>
    </row>
    <row r="448" s="2" customFormat="1" spans="1:13">
      <c r="A448" s="7"/>
      <c r="B448" s="7"/>
      <c r="C448" s="7"/>
      <c r="D448" s="8"/>
      <c r="E448" s="7"/>
      <c r="F448" s="7"/>
      <c r="G448" s="7"/>
      <c r="H448" s="7"/>
      <c r="I448" s="8"/>
      <c r="J448" s="7" t="s">
        <v>29</v>
      </c>
      <c r="K448" s="7">
        <v>854.96</v>
      </c>
      <c r="L448" s="7">
        <v>86.96</v>
      </c>
      <c r="M448" s="7" t="s">
        <v>22</v>
      </c>
    </row>
    <row r="449" s="2" customFormat="1" spans="1:13">
      <c r="A449" s="7"/>
      <c r="B449" s="7"/>
      <c r="C449" s="7"/>
      <c r="D449" s="8"/>
      <c r="E449" s="7"/>
      <c r="F449" s="7"/>
      <c r="G449" s="7"/>
      <c r="H449" s="7"/>
      <c r="I449" s="8"/>
      <c r="J449" s="7" t="s">
        <v>51</v>
      </c>
      <c r="K449" s="7">
        <v>448.51</v>
      </c>
      <c r="L449" s="7">
        <v>27.91</v>
      </c>
      <c r="M449" s="7" t="s">
        <v>22</v>
      </c>
    </row>
    <row r="450" s="2" customFormat="1" spans="1:13">
      <c r="A450" s="7">
        <f>MAX(A$1:A449)+1</f>
        <v>231</v>
      </c>
      <c r="B450" s="7" t="s">
        <v>13</v>
      </c>
      <c r="C450" s="7" t="s">
        <v>14</v>
      </c>
      <c r="D450" s="8" t="s">
        <v>1142</v>
      </c>
      <c r="E450" s="7" t="s">
        <v>1143</v>
      </c>
      <c r="F450" s="7" t="s">
        <v>1144</v>
      </c>
      <c r="G450" s="7" t="s">
        <v>18</v>
      </c>
      <c r="H450" s="7" t="s">
        <v>1145</v>
      </c>
      <c r="I450" s="8" t="s">
        <v>1146</v>
      </c>
      <c r="J450" s="7" t="s">
        <v>28</v>
      </c>
      <c r="K450" s="7">
        <v>11029.26</v>
      </c>
      <c r="L450" s="7">
        <v>0</v>
      </c>
      <c r="M450" s="7" t="s">
        <v>22</v>
      </c>
    </row>
    <row r="451" s="2" customFormat="1" spans="1:13">
      <c r="A451" s="7"/>
      <c r="B451" s="7"/>
      <c r="C451" s="7"/>
      <c r="D451" s="8"/>
      <c r="E451" s="7"/>
      <c r="F451" s="7"/>
      <c r="G451" s="7"/>
      <c r="H451" s="7"/>
      <c r="I451" s="8"/>
      <c r="J451" s="7" t="s">
        <v>29</v>
      </c>
      <c r="K451" s="7">
        <v>386.02</v>
      </c>
      <c r="L451" s="7">
        <v>0</v>
      </c>
      <c r="M451" s="7" t="s">
        <v>22</v>
      </c>
    </row>
    <row r="452" s="2" customFormat="1" spans="1:13">
      <c r="A452" s="7">
        <f>MAX(A$1:A451)+1</f>
        <v>232</v>
      </c>
      <c r="B452" s="7" t="s">
        <v>13</v>
      </c>
      <c r="C452" s="7" t="s">
        <v>14</v>
      </c>
      <c r="D452" s="8" t="s">
        <v>1147</v>
      </c>
      <c r="E452" s="7" t="s">
        <v>1148</v>
      </c>
      <c r="F452" s="7" t="s">
        <v>1149</v>
      </c>
      <c r="G452" s="7" t="s">
        <v>18</v>
      </c>
      <c r="H452" s="7" t="s">
        <v>1150</v>
      </c>
      <c r="I452" s="8" t="s">
        <v>1151</v>
      </c>
      <c r="J452" s="7" t="s">
        <v>28</v>
      </c>
      <c r="K452" s="7">
        <v>24496.16</v>
      </c>
      <c r="L452" s="7">
        <v>20449.19</v>
      </c>
      <c r="M452" s="7" t="s">
        <v>22</v>
      </c>
    </row>
    <row r="453" s="2" customFormat="1" spans="1:13">
      <c r="A453" s="7"/>
      <c r="B453" s="7"/>
      <c r="C453" s="7"/>
      <c r="D453" s="8"/>
      <c r="E453" s="7"/>
      <c r="F453" s="7"/>
      <c r="G453" s="7"/>
      <c r="H453" s="7"/>
      <c r="I453" s="8"/>
      <c r="J453" s="7" t="s">
        <v>29</v>
      </c>
      <c r="K453" s="7">
        <v>857.36</v>
      </c>
      <c r="L453" s="7">
        <v>715.72</v>
      </c>
      <c r="M453" s="7" t="s">
        <v>22</v>
      </c>
    </row>
    <row r="454" s="2" customFormat="1" spans="1:13">
      <c r="A454" s="7">
        <f>MAX(A$1:A453)+1</f>
        <v>233</v>
      </c>
      <c r="B454" s="7" t="s">
        <v>13</v>
      </c>
      <c r="C454" s="7" t="s">
        <v>14</v>
      </c>
      <c r="D454" s="8" t="s">
        <v>1152</v>
      </c>
      <c r="E454" s="7" t="s">
        <v>1153</v>
      </c>
      <c r="F454" s="7" t="s">
        <v>1154</v>
      </c>
      <c r="G454" s="7" t="s">
        <v>18</v>
      </c>
      <c r="H454" s="7" t="s">
        <v>1155</v>
      </c>
      <c r="I454" s="8" t="s">
        <v>1156</v>
      </c>
      <c r="J454" s="7" t="s">
        <v>28</v>
      </c>
      <c r="K454" s="7">
        <v>34759.59</v>
      </c>
      <c r="L454" s="7">
        <v>0</v>
      </c>
      <c r="M454" s="7" t="s">
        <v>22</v>
      </c>
    </row>
    <row r="455" s="2" customFormat="1" spans="1:13">
      <c r="A455" s="7"/>
      <c r="B455" s="7"/>
      <c r="C455" s="7"/>
      <c r="D455" s="8"/>
      <c r="E455" s="7"/>
      <c r="F455" s="7"/>
      <c r="G455" s="7"/>
      <c r="H455" s="7"/>
      <c r="I455" s="8"/>
      <c r="J455" s="7" t="s">
        <v>29</v>
      </c>
      <c r="K455" s="7">
        <v>208.32</v>
      </c>
      <c r="L455" s="7">
        <v>0</v>
      </c>
      <c r="M455" s="7" t="s">
        <v>22</v>
      </c>
    </row>
    <row r="456" s="2" customFormat="1" spans="1:13">
      <c r="A456" s="7">
        <f>MAX(A$1:A455)+1</f>
        <v>234</v>
      </c>
      <c r="B456" s="7" t="s">
        <v>13</v>
      </c>
      <c r="C456" s="7" t="s">
        <v>14</v>
      </c>
      <c r="D456" s="8" t="s">
        <v>1157</v>
      </c>
      <c r="E456" s="7" t="s">
        <v>1158</v>
      </c>
      <c r="F456" s="7" t="s">
        <v>1159</v>
      </c>
      <c r="G456" s="7" t="s">
        <v>18</v>
      </c>
      <c r="H456" s="7" t="s">
        <v>1160</v>
      </c>
      <c r="I456" s="8" t="s">
        <v>1161</v>
      </c>
      <c r="J456" s="7" t="s">
        <v>148</v>
      </c>
      <c r="K456" s="7">
        <v>203554.75</v>
      </c>
      <c r="L456" s="7">
        <v>0</v>
      </c>
      <c r="M456" s="7" t="s">
        <v>22</v>
      </c>
    </row>
    <row r="457" s="2" customFormat="1" spans="1:13">
      <c r="A457" s="7"/>
      <c r="B457" s="7"/>
      <c r="C457" s="7"/>
      <c r="D457" s="8"/>
      <c r="E457" s="7"/>
      <c r="F457" s="7"/>
      <c r="G457" s="7"/>
      <c r="H457" s="7"/>
      <c r="I457" s="8"/>
      <c r="J457" s="7" t="s">
        <v>113</v>
      </c>
      <c r="K457" s="7">
        <v>73425.12</v>
      </c>
      <c r="L457" s="7">
        <v>0</v>
      </c>
      <c r="M457" s="7" t="s">
        <v>22</v>
      </c>
    </row>
    <row r="458" s="2" customFormat="1" spans="1:13">
      <c r="A458" s="7">
        <f>MAX(A$1:A457)+1</f>
        <v>235</v>
      </c>
      <c r="B458" s="7" t="s">
        <v>13</v>
      </c>
      <c r="C458" s="7" t="s">
        <v>14</v>
      </c>
      <c r="D458" s="8" t="s">
        <v>1162</v>
      </c>
      <c r="E458" s="7" t="s">
        <v>1163</v>
      </c>
      <c r="F458" s="7" t="s">
        <v>1164</v>
      </c>
      <c r="G458" s="7" t="s">
        <v>18</v>
      </c>
      <c r="H458" s="7" t="s">
        <v>1165</v>
      </c>
      <c r="I458" s="8" t="s">
        <v>1166</v>
      </c>
      <c r="J458" s="7" t="s">
        <v>28</v>
      </c>
      <c r="K458" s="7">
        <v>66338.51</v>
      </c>
      <c r="L458" s="7">
        <v>0</v>
      </c>
      <c r="M458" s="7" t="s">
        <v>22</v>
      </c>
    </row>
    <row r="459" s="2" customFormat="1" spans="1:13">
      <c r="A459" s="7"/>
      <c r="B459" s="7"/>
      <c r="C459" s="7"/>
      <c r="D459" s="8"/>
      <c r="E459" s="7"/>
      <c r="F459" s="7"/>
      <c r="G459" s="7"/>
      <c r="H459" s="7"/>
      <c r="I459" s="8"/>
      <c r="J459" s="7" t="s">
        <v>29</v>
      </c>
      <c r="K459" s="7">
        <v>4604.72</v>
      </c>
      <c r="L459" s="7">
        <v>0</v>
      </c>
      <c r="M459" s="7" t="s">
        <v>22</v>
      </c>
    </row>
    <row r="460" s="2" customFormat="1" spans="1:13">
      <c r="A460" s="7">
        <f>MAX(A$1:A459)+1</f>
        <v>236</v>
      </c>
      <c r="B460" s="7" t="s">
        <v>13</v>
      </c>
      <c r="C460" s="7" t="s">
        <v>14</v>
      </c>
      <c r="D460" s="8" t="s">
        <v>1167</v>
      </c>
      <c r="E460" s="7" t="s">
        <v>1168</v>
      </c>
      <c r="F460" s="7" t="s">
        <v>1169</v>
      </c>
      <c r="G460" s="7" t="s">
        <v>18</v>
      </c>
      <c r="H460" s="7" t="s">
        <v>1170</v>
      </c>
      <c r="I460" s="8" t="s">
        <v>1171</v>
      </c>
      <c r="J460" s="7" t="s">
        <v>28</v>
      </c>
      <c r="K460" s="7">
        <v>7279.65</v>
      </c>
      <c r="L460" s="7">
        <v>7279.65</v>
      </c>
      <c r="M460" s="7" t="s">
        <v>22</v>
      </c>
    </row>
    <row r="461" s="2" customFormat="1" spans="1:13">
      <c r="A461" s="7"/>
      <c r="B461" s="7"/>
      <c r="C461" s="7"/>
      <c r="D461" s="8"/>
      <c r="E461" s="7"/>
      <c r="F461" s="7"/>
      <c r="G461" s="7"/>
      <c r="H461" s="7"/>
      <c r="I461" s="8"/>
      <c r="J461" s="7" t="s">
        <v>29</v>
      </c>
      <c r="K461" s="7">
        <v>254.79</v>
      </c>
      <c r="L461" s="7">
        <v>254.79</v>
      </c>
      <c r="M461" s="7" t="s">
        <v>22</v>
      </c>
    </row>
    <row r="462" s="2" customFormat="1" spans="1:13">
      <c r="A462" s="7"/>
      <c r="B462" s="7"/>
      <c r="C462" s="7"/>
      <c r="D462" s="8"/>
      <c r="E462" s="7"/>
      <c r="F462" s="7"/>
      <c r="G462" s="7"/>
      <c r="H462" s="7"/>
      <c r="I462" s="8"/>
      <c r="J462" s="7" t="s">
        <v>51</v>
      </c>
      <c r="K462" s="7">
        <v>13.22</v>
      </c>
      <c r="L462" s="7">
        <v>13.22</v>
      </c>
      <c r="M462" s="7" t="s">
        <v>22</v>
      </c>
    </row>
    <row r="463" s="2" customFormat="1" spans="1:13">
      <c r="A463" s="7">
        <f>MAX(A$1:A462)+1</f>
        <v>237</v>
      </c>
      <c r="B463" s="7" t="s">
        <v>13</v>
      </c>
      <c r="C463" s="7" t="s">
        <v>14</v>
      </c>
      <c r="D463" s="8" t="s">
        <v>1172</v>
      </c>
      <c r="E463" s="7" t="s">
        <v>1173</v>
      </c>
      <c r="F463" s="7" t="s">
        <v>1174</v>
      </c>
      <c r="G463" s="7" t="s">
        <v>18</v>
      </c>
      <c r="H463" s="7" t="s">
        <v>1175</v>
      </c>
      <c r="I463" s="8" t="s">
        <v>1176</v>
      </c>
      <c r="J463" s="7" t="s">
        <v>28</v>
      </c>
      <c r="K463" s="7">
        <v>292614.43</v>
      </c>
      <c r="L463" s="7">
        <v>292614.43</v>
      </c>
      <c r="M463" s="7" t="s">
        <v>22</v>
      </c>
    </row>
    <row r="464" s="2" customFormat="1" spans="1:13">
      <c r="A464" s="7"/>
      <c r="B464" s="7"/>
      <c r="C464" s="7"/>
      <c r="D464" s="8"/>
      <c r="E464" s="7"/>
      <c r="F464" s="7"/>
      <c r="G464" s="7"/>
      <c r="H464" s="7"/>
      <c r="I464" s="8"/>
      <c r="J464" s="7" t="s">
        <v>29</v>
      </c>
      <c r="K464" s="7">
        <v>10241.5</v>
      </c>
      <c r="L464" s="7">
        <v>10241.5</v>
      </c>
      <c r="M464" s="7" t="s">
        <v>22</v>
      </c>
    </row>
    <row r="465" s="2" customFormat="1" spans="1:13">
      <c r="A465" s="7"/>
      <c r="B465" s="7"/>
      <c r="C465" s="7"/>
      <c r="D465" s="8"/>
      <c r="E465" s="7"/>
      <c r="F465" s="7"/>
      <c r="G465" s="7"/>
      <c r="H465" s="7"/>
      <c r="I465" s="8"/>
      <c r="J465" s="7" t="s">
        <v>51</v>
      </c>
      <c r="K465" s="7">
        <v>481.44</v>
      </c>
      <c r="L465" s="7">
        <v>481.44</v>
      </c>
      <c r="M465" s="7" t="s">
        <v>22</v>
      </c>
    </row>
    <row r="466" s="2" customFormat="1" ht="27" spans="1:13">
      <c r="A466" s="7">
        <f>MAX(A$1:A465)+1</f>
        <v>238</v>
      </c>
      <c r="B466" s="7" t="s">
        <v>13</v>
      </c>
      <c r="C466" s="7" t="s">
        <v>14</v>
      </c>
      <c r="D466" s="8" t="s">
        <v>1177</v>
      </c>
      <c r="E466" s="7" t="s">
        <v>1178</v>
      </c>
      <c r="F466" s="7" t="s">
        <v>1179</v>
      </c>
      <c r="G466" s="7" t="s">
        <v>18</v>
      </c>
      <c r="H466" s="7" t="s">
        <v>1180</v>
      </c>
      <c r="I466" s="8" t="s">
        <v>1181</v>
      </c>
      <c r="J466" s="7" t="s">
        <v>28</v>
      </c>
      <c r="K466" s="7">
        <v>190512.61</v>
      </c>
      <c r="L466" s="7">
        <v>190512.61</v>
      </c>
      <c r="M466" s="7" t="s">
        <v>22</v>
      </c>
    </row>
    <row r="467" s="2" customFormat="1" spans="1:13">
      <c r="A467" s="7">
        <f>MAX(A$1:A466)+1</f>
        <v>239</v>
      </c>
      <c r="B467" s="7" t="s">
        <v>13</v>
      </c>
      <c r="C467" s="7" t="s">
        <v>14</v>
      </c>
      <c r="D467" s="8" t="s">
        <v>1182</v>
      </c>
      <c r="E467" s="7" t="s">
        <v>1183</v>
      </c>
      <c r="F467" s="7" t="s">
        <v>1184</v>
      </c>
      <c r="G467" s="7" t="s">
        <v>18</v>
      </c>
      <c r="H467" s="7" t="s">
        <v>1185</v>
      </c>
      <c r="I467" s="8" t="s">
        <v>1186</v>
      </c>
      <c r="J467" s="7" t="s">
        <v>28</v>
      </c>
      <c r="K467" s="7">
        <v>77889.48</v>
      </c>
      <c r="L467" s="7">
        <v>0</v>
      </c>
      <c r="M467" s="7" t="s">
        <v>22</v>
      </c>
    </row>
    <row r="468" s="2" customFormat="1" spans="1:13">
      <c r="A468" s="7"/>
      <c r="B468" s="7"/>
      <c r="C468" s="7"/>
      <c r="D468" s="8"/>
      <c r="E468" s="7"/>
      <c r="F468" s="7"/>
      <c r="G468" s="7"/>
      <c r="H468" s="7"/>
      <c r="I468" s="8"/>
      <c r="J468" s="7" t="s">
        <v>29</v>
      </c>
      <c r="K468" s="7">
        <v>98402.49</v>
      </c>
      <c r="L468" s="7">
        <v>0</v>
      </c>
      <c r="M468" s="7" t="s">
        <v>22</v>
      </c>
    </row>
    <row r="469" s="2" customFormat="1" ht="27" spans="1:13">
      <c r="A469" s="7">
        <f>MAX(A$1:A468)+1</f>
        <v>240</v>
      </c>
      <c r="B469" s="7" t="s">
        <v>13</v>
      </c>
      <c r="C469" s="7" t="s">
        <v>14</v>
      </c>
      <c r="D469" s="8" t="s">
        <v>1187</v>
      </c>
      <c r="E469" s="7" t="s">
        <v>1188</v>
      </c>
      <c r="F469" s="7" t="s">
        <v>1189</v>
      </c>
      <c r="G469" s="7" t="s">
        <v>18</v>
      </c>
      <c r="H469" s="7" t="s">
        <v>1190</v>
      </c>
      <c r="I469" s="8" t="s">
        <v>1191</v>
      </c>
      <c r="J469" s="7" t="s">
        <v>28</v>
      </c>
      <c r="K469" s="7">
        <v>28282.13</v>
      </c>
      <c r="L469" s="7">
        <v>0</v>
      </c>
      <c r="M469" s="7" t="s">
        <v>22</v>
      </c>
    </row>
    <row r="470" s="2" customFormat="1" ht="27" spans="1:13">
      <c r="A470" s="7">
        <f>MAX(A$1:A469)+1</f>
        <v>241</v>
      </c>
      <c r="B470" s="7" t="s">
        <v>13</v>
      </c>
      <c r="C470" s="7" t="s">
        <v>14</v>
      </c>
      <c r="D470" s="8" t="s">
        <v>1192</v>
      </c>
      <c r="E470" s="7" t="s">
        <v>1193</v>
      </c>
      <c r="F470" s="7" t="s">
        <v>1194</v>
      </c>
      <c r="G470" s="7" t="s">
        <v>18</v>
      </c>
      <c r="H470" s="7" t="s">
        <v>1195</v>
      </c>
      <c r="I470" s="8" t="s">
        <v>1196</v>
      </c>
      <c r="J470" s="7" t="s">
        <v>28</v>
      </c>
      <c r="K470" s="7">
        <v>108112.31</v>
      </c>
      <c r="L470" s="7">
        <v>0</v>
      </c>
      <c r="M470" s="7" t="s">
        <v>22</v>
      </c>
    </row>
    <row r="471" s="2" customFormat="1" spans="1:13">
      <c r="A471" s="7">
        <f>MAX(A$1:A470)+1</f>
        <v>242</v>
      </c>
      <c r="B471" s="7" t="s">
        <v>13</v>
      </c>
      <c r="C471" s="7" t="s">
        <v>14</v>
      </c>
      <c r="D471" s="8" t="s">
        <v>1197</v>
      </c>
      <c r="E471" s="7" t="s">
        <v>1198</v>
      </c>
      <c r="F471" s="7" t="s">
        <v>1199</v>
      </c>
      <c r="G471" s="7" t="s">
        <v>18</v>
      </c>
      <c r="H471" s="7" t="s">
        <v>1200</v>
      </c>
      <c r="I471" s="8" t="s">
        <v>1201</v>
      </c>
      <c r="J471" s="7" t="s">
        <v>28</v>
      </c>
      <c r="K471" s="7">
        <v>2633.06</v>
      </c>
      <c r="L471" s="7">
        <v>2633.06</v>
      </c>
      <c r="M471" s="7" t="s">
        <v>22</v>
      </c>
    </row>
    <row r="472" s="2" customFormat="1" spans="1:13">
      <c r="A472" s="7"/>
      <c r="B472" s="7"/>
      <c r="C472" s="7"/>
      <c r="D472" s="8"/>
      <c r="E472" s="7"/>
      <c r="F472" s="7"/>
      <c r="G472" s="7"/>
      <c r="H472" s="7"/>
      <c r="I472" s="8"/>
      <c r="J472" s="7" t="s">
        <v>29</v>
      </c>
      <c r="K472" s="7">
        <v>92.15</v>
      </c>
      <c r="L472" s="7">
        <v>92.15</v>
      </c>
      <c r="M472" s="7" t="s">
        <v>22</v>
      </c>
    </row>
    <row r="473" s="2" customFormat="1" spans="1:13">
      <c r="A473" s="7">
        <f>MAX(A$1:A472)+1</f>
        <v>243</v>
      </c>
      <c r="B473" s="7" t="s">
        <v>13</v>
      </c>
      <c r="C473" s="7" t="s">
        <v>14</v>
      </c>
      <c r="D473" s="8" t="s">
        <v>1202</v>
      </c>
      <c r="E473" s="7" t="s">
        <v>1203</v>
      </c>
      <c r="F473" s="7" t="s">
        <v>1204</v>
      </c>
      <c r="G473" s="7" t="s">
        <v>18</v>
      </c>
      <c r="H473" s="7" t="s">
        <v>1205</v>
      </c>
      <c r="I473" s="8" t="s">
        <v>1206</v>
      </c>
      <c r="J473" s="7" t="s">
        <v>28</v>
      </c>
      <c r="K473" s="7">
        <v>31320.96</v>
      </c>
      <c r="L473" s="7">
        <v>31320.96</v>
      </c>
      <c r="M473" s="7" t="s">
        <v>22</v>
      </c>
    </row>
    <row r="474" s="2" customFormat="1" spans="1:13">
      <c r="A474" s="7"/>
      <c r="B474" s="7"/>
      <c r="C474" s="7"/>
      <c r="D474" s="8"/>
      <c r="E474" s="7"/>
      <c r="F474" s="7"/>
      <c r="G474" s="7"/>
      <c r="H474" s="7"/>
      <c r="I474" s="8"/>
      <c r="J474" s="7" t="s">
        <v>29</v>
      </c>
      <c r="K474" s="7">
        <v>2192.47</v>
      </c>
      <c r="L474" s="7">
        <v>2192.47</v>
      </c>
      <c r="M474" s="7" t="s">
        <v>22</v>
      </c>
    </row>
    <row r="475" s="2" customFormat="1" spans="1:13">
      <c r="A475" s="7"/>
      <c r="B475" s="7"/>
      <c r="C475" s="7"/>
      <c r="D475" s="8"/>
      <c r="E475" s="7"/>
      <c r="F475" s="7"/>
      <c r="G475" s="7"/>
      <c r="H475" s="7"/>
      <c r="I475" s="8"/>
      <c r="J475" s="7" t="s">
        <v>148</v>
      </c>
      <c r="K475" s="7">
        <v>277988.34</v>
      </c>
      <c r="L475" s="7">
        <v>277988.34</v>
      </c>
      <c r="M475" s="7" t="s">
        <v>22</v>
      </c>
    </row>
    <row r="476" s="2" customFormat="1" ht="27" spans="1:13">
      <c r="A476" s="7">
        <f>MAX(A$1:A475)+1</f>
        <v>244</v>
      </c>
      <c r="B476" s="7" t="s">
        <v>13</v>
      </c>
      <c r="C476" s="7" t="s">
        <v>14</v>
      </c>
      <c r="D476" s="8" t="s">
        <v>1207</v>
      </c>
      <c r="E476" s="7" t="s">
        <v>1208</v>
      </c>
      <c r="F476" s="7" t="s">
        <v>1209</v>
      </c>
      <c r="G476" s="7" t="s">
        <v>18</v>
      </c>
      <c r="H476" s="7" t="s">
        <v>1210</v>
      </c>
      <c r="I476" s="8" t="s">
        <v>1211</v>
      </c>
      <c r="J476" s="7" t="s">
        <v>28</v>
      </c>
      <c r="K476" s="7">
        <v>89901.97</v>
      </c>
      <c r="L476" s="7">
        <v>89901.97</v>
      </c>
      <c r="M476" s="7" t="s">
        <v>22</v>
      </c>
    </row>
    <row r="477" s="2" customFormat="1" spans="1:13">
      <c r="A477" s="7">
        <f>MAX(A$1:A476)+1</f>
        <v>245</v>
      </c>
      <c r="B477" s="7" t="s">
        <v>13</v>
      </c>
      <c r="C477" s="7" t="s">
        <v>14</v>
      </c>
      <c r="D477" s="8" t="s">
        <v>1212</v>
      </c>
      <c r="E477" s="7" t="s">
        <v>1213</v>
      </c>
      <c r="F477" s="7" t="s">
        <v>1214</v>
      </c>
      <c r="G477" s="7" t="s">
        <v>18</v>
      </c>
      <c r="H477" s="7" t="s">
        <v>1215</v>
      </c>
      <c r="I477" s="8" t="s">
        <v>878</v>
      </c>
      <c r="J477" s="7" t="s">
        <v>28</v>
      </c>
      <c r="K477" s="7">
        <v>25803.57</v>
      </c>
      <c r="L477" s="7">
        <v>25803.57</v>
      </c>
      <c r="M477" s="7" t="s">
        <v>22</v>
      </c>
    </row>
    <row r="478" s="2" customFormat="1" ht="27" spans="1:13">
      <c r="A478" s="7">
        <f>MAX(A$1:A477)+1</f>
        <v>246</v>
      </c>
      <c r="B478" s="7" t="s">
        <v>13</v>
      </c>
      <c r="C478" s="7" t="s">
        <v>14</v>
      </c>
      <c r="D478" s="8" t="s">
        <v>1216</v>
      </c>
      <c r="E478" s="7" t="s">
        <v>1217</v>
      </c>
      <c r="F478" s="7" t="s">
        <v>1218</v>
      </c>
      <c r="G478" s="7" t="s">
        <v>18</v>
      </c>
      <c r="H478" s="7" t="s">
        <v>1219</v>
      </c>
      <c r="I478" s="8" t="s">
        <v>1220</v>
      </c>
      <c r="J478" s="7" t="s">
        <v>29</v>
      </c>
      <c r="K478" s="7">
        <v>11961.19</v>
      </c>
      <c r="L478" s="7">
        <v>0</v>
      </c>
      <c r="M478" s="7" t="s">
        <v>22</v>
      </c>
    </row>
    <row r="479" s="2" customFormat="1" spans="1:13">
      <c r="A479" s="7">
        <f>MAX(A$1:A478)+1</f>
        <v>247</v>
      </c>
      <c r="B479" s="7" t="s">
        <v>13</v>
      </c>
      <c r="C479" s="7" t="s">
        <v>14</v>
      </c>
      <c r="D479" s="8" t="s">
        <v>1221</v>
      </c>
      <c r="E479" s="7" t="s">
        <v>1222</v>
      </c>
      <c r="F479" s="7" t="s">
        <v>1223</v>
      </c>
      <c r="G479" s="7" t="s">
        <v>18</v>
      </c>
      <c r="H479" s="7" t="s">
        <v>1224</v>
      </c>
      <c r="I479" s="8" t="s">
        <v>1225</v>
      </c>
      <c r="J479" s="7" t="s">
        <v>28</v>
      </c>
      <c r="K479" s="7">
        <v>480814.94</v>
      </c>
      <c r="L479" s="7">
        <v>0</v>
      </c>
      <c r="M479" s="7" t="s">
        <v>22</v>
      </c>
    </row>
    <row r="480" s="2" customFormat="1" spans="1:13">
      <c r="A480" s="7"/>
      <c r="B480" s="7"/>
      <c r="C480" s="7"/>
      <c r="D480" s="8"/>
      <c r="E480" s="7"/>
      <c r="F480" s="7"/>
      <c r="G480" s="7"/>
      <c r="H480" s="7"/>
      <c r="I480" s="8"/>
      <c r="J480" s="7" t="s">
        <v>29</v>
      </c>
      <c r="K480" s="7">
        <v>22150.16</v>
      </c>
      <c r="L480" s="7">
        <v>0</v>
      </c>
      <c r="M480" s="7" t="s">
        <v>22</v>
      </c>
    </row>
    <row r="481" s="2" customFormat="1" spans="1:13">
      <c r="A481" s="7"/>
      <c r="B481" s="7"/>
      <c r="C481" s="7"/>
      <c r="D481" s="8"/>
      <c r="E481" s="7"/>
      <c r="F481" s="7"/>
      <c r="G481" s="7"/>
      <c r="H481" s="7"/>
      <c r="I481" s="8"/>
      <c r="J481" s="7" t="s">
        <v>51</v>
      </c>
      <c r="K481" s="7">
        <v>389.23</v>
      </c>
      <c r="L481" s="7">
        <v>0</v>
      </c>
      <c r="M481" s="7" t="s">
        <v>22</v>
      </c>
    </row>
    <row r="482" s="2" customFormat="1" spans="1:13">
      <c r="A482" s="7">
        <f>MAX(A$1:A481)+1</f>
        <v>248</v>
      </c>
      <c r="B482" s="7" t="s">
        <v>13</v>
      </c>
      <c r="C482" s="7" t="s">
        <v>14</v>
      </c>
      <c r="D482" s="8" t="s">
        <v>1226</v>
      </c>
      <c r="E482" s="7" t="s">
        <v>1227</v>
      </c>
      <c r="F482" s="7" t="s">
        <v>1228</v>
      </c>
      <c r="G482" s="7" t="s">
        <v>18</v>
      </c>
      <c r="H482" s="7" t="s">
        <v>1229</v>
      </c>
      <c r="I482" s="8" t="s">
        <v>1230</v>
      </c>
      <c r="J482" s="7" t="s">
        <v>28</v>
      </c>
      <c r="K482" s="7">
        <v>5767.56</v>
      </c>
      <c r="L482" s="7">
        <v>5767.56</v>
      </c>
      <c r="M482" s="7" t="s">
        <v>22</v>
      </c>
    </row>
    <row r="483" s="2" customFormat="1" spans="1:13">
      <c r="A483" s="7"/>
      <c r="B483" s="7"/>
      <c r="C483" s="7"/>
      <c r="D483" s="8"/>
      <c r="E483" s="7"/>
      <c r="F483" s="7"/>
      <c r="G483" s="7"/>
      <c r="H483" s="7"/>
      <c r="I483" s="8"/>
      <c r="J483" s="7" t="s">
        <v>29</v>
      </c>
      <c r="K483" s="7">
        <v>201.86</v>
      </c>
      <c r="L483" s="7">
        <v>201.86</v>
      </c>
      <c r="M483" s="7" t="s">
        <v>22</v>
      </c>
    </row>
    <row r="484" s="2" customFormat="1" spans="1:13">
      <c r="A484" s="7">
        <f>MAX(A$1:A483)+1</f>
        <v>249</v>
      </c>
      <c r="B484" s="7" t="s">
        <v>13</v>
      </c>
      <c r="C484" s="7" t="s">
        <v>14</v>
      </c>
      <c r="D484" s="8" t="s">
        <v>1231</v>
      </c>
      <c r="E484" s="7" t="s">
        <v>1232</v>
      </c>
      <c r="F484" s="7" t="s">
        <v>1233</v>
      </c>
      <c r="G484" s="7" t="s">
        <v>18</v>
      </c>
      <c r="H484" s="7" t="s">
        <v>1234</v>
      </c>
      <c r="I484" s="8" t="s">
        <v>1235</v>
      </c>
      <c r="J484" s="7" t="s">
        <v>28</v>
      </c>
      <c r="K484" s="7">
        <v>8943.96</v>
      </c>
      <c r="L484" s="7">
        <v>0</v>
      </c>
      <c r="M484" s="7" t="s">
        <v>22</v>
      </c>
    </row>
    <row r="485" s="2" customFormat="1" spans="1:13">
      <c r="A485" s="7"/>
      <c r="B485" s="7"/>
      <c r="C485" s="7"/>
      <c r="D485" s="8"/>
      <c r="E485" s="7"/>
      <c r="F485" s="7"/>
      <c r="G485" s="7"/>
      <c r="H485" s="7"/>
      <c r="I485" s="8"/>
      <c r="J485" s="7" t="s">
        <v>45</v>
      </c>
      <c r="K485" s="7">
        <v>6098.83</v>
      </c>
      <c r="L485" s="7">
        <v>0</v>
      </c>
      <c r="M485" s="7" t="s">
        <v>22</v>
      </c>
    </row>
    <row r="486" s="2" customFormat="1" spans="1:13">
      <c r="A486" s="7"/>
      <c r="B486" s="7"/>
      <c r="C486" s="7"/>
      <c r="D486" s="8"/>
      <c r="E486" s="7"/>
      <c r="F486" s="7"/>
      <c r="G486" s="7"/>
      <c r="H486" s="7"/>
      <c r="I486" s="8"/>
      <c r="J486" s="7" t="s">
        <v>29</v>
      </c>
      <c r="K486" s="7">
        <v>313.04</v>
      </c>
      <c r="L486" s="7">
        <v>0</v>
      </c>
      <c r="M486" s="7" t="s">
        <v>22</v>
      </c>
    </row>
    <row r="487" s="2" customFormat="1" spans="1:13">
      <c r="A487" s="7">
        <f>MAX(A$1:A486)+1</f>
        <v>250</v>
      </c>
      <c r="B487" s="7" t="s">
        <v>13</v>
      </c>
      <c r="C487" s="7" t="s">
        <v>14</v>
      </c>
      <c r="D487" s="8" t="s">
        <v>1236</v>
      </c>
      <c r="E487" s="7" t="s">
        <v>1237</v>
      </c>
      <c r="F487" s="7" t="s">
        <v>1238</v>
      </c>
      <c r="G487" s="7" t="s">
        <v>18</v>
      </c>
      <c r="H487" s="7" t="s">
        <v>852</v>
      </c>
      <c r="I487" s="8" t="s">
        <v>1239</v>
      </c>
      <c r="J487" s="7" t="s">
        <v>148</v>
      </c>
      <c r="K487" s="7">
        <v>590406.92</v>
      </c>
      <c r="L487" s="7">
        <v>0</v>
      </c>
      <c r="M487" s="7" t="s">
        <v>22</v>
      </c>
    </row>
    <row r="488" s="2" customFormat="1" spans="1:13">
      <c r="A488" s="7"/>
      <c r="B488" s="7"/>
      <c r="C488" s="7"/>
      <c r="D488" s="8"/>
      <c r="E488" s="7"/>
      <c r="F488" s="7"/>
      <c r="G488" s="7"/>
      <c r="H488" s="7"/>
      <c r="I488" s="8"/>
      <c r="J488" s="7" t="s">
        <v>113</v>
      </c>
      <c r="K488" s="7">
        <v>1199654.02</v>
      </c>
      <c r="L488" s="7">
        <v>0</v>
      </c>
      <c r="M488" s="7" t="s">
        <v>22</v>
      </c>
    </row>
    <row r="489" s="2" customFormat="1" ht="27" spans="1:13">
      <c r="A489" s="7">
        <f>MAX(A$1:A488)+1</f>
        <v>251</v>
      </c>
      <c r="B489" s="7" t="s">
        <v>13</v>
      </c>
      <c r="C489" s="7" t="s">
        <v>14</v>
      </c>
      <c r="D489" s="8" t="s">
        <v>1240</v>
      </c>
      <c r="E489" s="7" t="s">
        <v>1241</v>
      </c>
      <c r="F489" s="7" t="s">
        <v>1242</v>
      </c>
      <c r="G489" s="7" t="s">
        <v>18</v>
      </c>
      <c r="H489" s="7" t="s">
        <v>1243</v>
      </c>
      <c r="I489" s="8" t="s">
        <v>1244</v>
      </c>
      <c r="J489" s="7" t="s">
        <v>21</v>
      </c>
      <c r="K489" s="7">
        <v>78042.49</v>
      </c>
      <c r="L489" s="7">
        <v>78042.49</v>
      </c>
      <c r="M489" s="7" t="s">
        <v>22</v>
      </c>
    </row>
    <row r="490" s="2" customFormat="1" spans="1:13">
      <c r="A490" s="7">
        <f>MAX(A$1:A489)+1</f>
        <v>252</v>
      </c>
      <c r="B490" s="7" t="s">
        <v>13</v>
      </c>
      <c r="C490" s="7" t="s">
        <v>14</v>
      </c>
      <c r="D490" s="8" t="s">
        <v>1245</v>
      </c>
      <c r="E490" s="7" t="s">
        <v>1246</v>
      </c>
      <c r="F490" s="7" t="s">
        <v>1247</v>
      </c>
      <c r="G490" s="7" t="s">
        <v>18</v>
      </c>
      <c r="H490" s="7" t="s">
        <v>1248</v>
      </c>
      <c r="I490" s="8" t="s">
        <v>1249</v>
      </c>
      <c r="J490" s="7" t="s">
        <v>28</v>
      </c>
      <c r="K490" s="7">
        <v>322477.18</v>
      </c>
      <c r="L490" s="7">
        <v>322477.18</v>
      </c>
      <c r="M490" s="7" t="s">
        <v>22</v>
      </c>
    </row>
    <row r="491" s="2" customFormat="1" spans="1:13">
      <c r="A491" s="7"/>
      <c r="B491" s="7"/>
      <c r="C491" s="7"/>
      <c r="D491" s="8"/>
      <c r="E491" s="7"/>
      <c r="F491" s="7"/>
      <c r="G491" s="7"/>
      <c r="H491" s="7"/>
      <c r="I491" s="8"/>
      <c r="J491" s="7" t="s">
        <v>29</v>
      </c>
      <c r="K491" s="7">
        <v>11286.7</v>
      </c>
      <c r="L491" s="7">
        <v>11286.7</v>
      </c>
      <c r="M491" s="7" t="s">
        <v>22</v>
      </c>
    </row>
    <row r="492" s="2" customFormat="1" ht="27" spans="1:13">
      <c r="A492" s="7">
        <f>MAX(A$1:A491)+1</f>
        <v>253</v>
      </c>
      <c r="B492" s="7" t="s">
        <v>13</v>
      </c>
      <c r="C492" s="7" t="s">
        <v>14</v>
      </c>
      <c r="D492" s="8" t="s">
        <v>1250</v>
      </c>
      <c r="E492" s="7" t="s">
        <v>1251</v>
      </c>
      <c r="F492" s="7" t="s">
        <v>1252</v>
      </c>
      <c r="G492" s="7" t="s">
        <v>18</v>
      </c>
      <c r="H492" s="7" t="s">
        <v>1253</v>
      </c>
      <c r="I492" s="8" t="s">
        <v>1254</v>
      </c>
      <c r="J492" s="7" t="s">
        <v>28</v>
      </c>
      <c r="K492" s="7">
        <v>3313.91</v>
      </c>
      <c r="L492" s="7">
        <v>3313.91</v>
      </c>
      <c r="M492" s="7" t="s">
        <v>22</v>
      </c>
    </row>
  </sheetData>
  <mergeCells count="1395">
    <mergeCell ref="A3:A4"/>
    <mergeCell ref="A7:A9"/>
    <mergeCell ref="A10:A12"/>
    <mergeCell ref="A13:A14"/>
    <mergeCell ref="A17:A18"/>
    <mergeCell ref="A20:A23"/>
    <mergeCell ref="A24:A26"/>
    <mergeCell ref="A28:A29"/>
    <mergeCell ref="A30:A31"/>
    <mergeCell ref="A40:A43"/>
    <mergeCell ref="A46:A47"/>
    <mergeCell ref="A53:A55"/>
    <mergeCell ref="A57:A58"/>
    <mergeCell ref="A59:A60"/>
    <mergeCell ref="A61:A62"/>
    <mergeCell ref="A65:A68"/>
    <mergeCell ref="A69:A70"/>
    <mergeCell ref="A71:A73"/>
    <mergeCell ref="A74:A75"/>
    <mergeCell ref="A76:A77"/>
    <mergeCell ref="A78:A79"/>
    <mergeCell ref="A80:A82"/>
    <mergeCell ref="A84:A85"/>
    <mergeCell ref="A87:A88"/>
    <mergeCell ref="A89:A91"/>
    <mergeCell ref="A92:A93"/>
    <mergeCell ref="A94:A95"/>
    <mergeCell ref="A97:A98"/>
    <mergeCell ref="A99:A103"/>
    <mergeCell ref="A104:A106"/>
    <mergeCell ref="A108:A109"/>
    <mergeCell ref="A111:A112"/>
    <mergeCell ref="A113:A116"/>
    <mergeCell ref="A117:A118"/>
    <mergeCell ref="A121:A124"/>
    <mergeCell ref="A130:A132"/>
    <mergeCell ref="A136:A137"/>
    <mergeCell ref="A138:A140"/>
    <mergeCell ref="A141:A142"/>
    <mergeCell ref="A143:A145"/>
    <mergeCell ref="A146:A147"/>
    <mergeCell ref="A148:A149"/>
    <mergeCell ref="A151:A152"/>
    <mergeCell ref="A154:A155"/>
    <mergeCell ref="A156:A158"/>
    <mergeCell ref="A160:A161"/>
    <mergeCell ref="A163:A164"/>
    <mergeCell ref="A165:A168"/>
    <mergeCell ref="A169:A171"/>
    <mergeCell ref="A172:A173"/>
    <mergeCell ref="A174:A175"/>
    <mergeCell ref="A176:A177"/>
    <mergeCell ref="A178:A180"/>
    <mergeCell ref="A182:A183"/>
    <mergeCell ref="A184:A185"/>
    <mergeCell ref="A186:A188"/>
    <mergeCell ref="A189:A192"/>
    <mergeCell ref="A194:A195"/>
    <mergeCell ref="A197:A198"/>
    <mergeCell ref="A201:A202"/>
    <mergeCell ref="A204:A206"/>
    <mergeCell ref="A207:A208"/>
    <mergeCell ref="A212:A214"/>
    <mergeCell ref="A216:A217"/>
    <mergeCell ref="A218:A220"/>
    <mergeCell ref="A223:A224"/>
    <mergeCell ref="A225:A227"/>
    <mergeCell ref="A230:A231"/>
    <mergeCell ref="A235:A238"/>
    <mergeCell ref="A239:A240"/>
    <mergeCell ref="A246:A248"/>
    <mergeCell ref="A249:A250"/>
    <mergeCell ref="A251:A252"/>
    <mergeCell ref="A253:A255"/>
    <mergeCell ref="A256:A257"/>
    <mergeCell ref="A258:A259"/>
    <mergeCell ref="A261:A264"/>
    <mergeCell ref="A265:A269"/>
    <mergeCell ref="A270:A272"/>
    <mergeCell ref="A273:A274"/>
    <mergeCell ref="A280:A282"/>
    <mergeCell ref="A283:A284"/>
    <mergeCell ref="A285:A286"/>
    <mergeCell ref="A287:A289"/>
    <mergeCell ref="A290:A291"/>
    <mergeCell ref="A294:A295"/>
    <mergeCell ref="A297:A300"/>
    <mergeCell ref="A301:A303"/>
    <mergeCell ref="A304:A305"/>
    <mergeCell ref="A306:A307"/>
    <mergeCell ref="A309:A310"/>
    <mergeCell ref="A311:A313"/>
    <mergeCell ref="A314:A315"/>
    <mergeCell ref="A316:A319"/>
    <mergeCell ref="A320:A322"/>
    <mergeCell ref="A323:A325"/>
    <mergeCell ref="A326:A327"/>
    <mergeCell ref="A329:A330"/>
    <mergeCell ref="A331:A332"/>
    <mergeCell ref="A334:A336"/>
    <mergeCell ref="A337:A339"/>
    <mergeCell ref="A340:A341"/>
    <mergeCell ref="A342:A344"/>
    <mergeCell ref="A345:A347"/>
    <mergeCell ref="A349:A351"/>
    <mergeCell ref="A352:A353"/>
    <mergeCell ref="A354:A355"/>
    <mergeCell ref="A357:A358"/>
    <mergeCell ref="A360:A363"/>
    <mergeCell ref="A364:A366"/>
    <mergeCell ref="A367:A368"/>
    <mergeCell ref="A369:A371"/>
    <mergeCell ref="A372:A373"/>
    <mergeCell ref="A375:A376"/>
    <mergeCell ref="A377:A378"/>
    <mergeCell ref="A379:A380"/>
    <mergeCell ref="A381:A383"/>
    <mergeCell ref="A384:A386"/>
    <mergeCell ref="A388:A389"/>
    <mergeCell ref="A391:A393"/>
    <mergeCell ref="A394:A395"/>
    <mergeCell ref="A396:A399"/>
    <mergeCell ref="A400:A401"/>
    <mergeCell ref="A402:A404"/>
    <mergeCell ref="A405:A406"/>
    <mergeCell ref="A407:A408"/>
    <mergeCell ref="A409:A410"/>
    <mergeCell ref="A411:A413"/>
    <mergeCell ref="A414:A417"/>
    <mergeCell ref="A419:A420"/>
    <mergeCell ref="A421:A423"/>
    <mergeCell ref="A425:A427"/>
    <mergeCell ref="A429:A430"/>
    <mergeCell ref="A431:A432"/>
    <mergeCell ref="A434:A435"/>
    <mergeCell ref="A437:A438"/>
    <mergeCell ref="A440:A442"/>
    <mergeCell ref="A443:A444"/>
    <mergeCell ref="A445:A446"/>
    <mergeCell ref="A447:A449"/>
    <mergeCell ref="A450:A451"/>
    <mergeCell ref="A452:A453"/>
    <mergeCell ref="A454:A455"/>
    <mergeCell ref="A456:A457"/>
    <mergeCell ref="A458:A459"/>
    <mergeCell ref="A460:A462"/>
    <mergeCell ref="A463:A465"/>
    <mergeCell ref="A467:A468"/>
    <mergeCell ref="A471:A472"/>
    <mergeCell ref="A473:A475"/>
    <mergeCell ref="A479:A481"/>
    <mergeCell ref="A482:A483"/>
    <mergeCell ref="A484:A486"/>
    <mergeCell ref="A487:A488"/>
    <mergeCell ref="A490:A491"/>
    <mergeCell ref="B3:B4"/>
    <mergeCell ref="B7:B9"/>
    <mergeCell ref="B10:B12"/>
    <mergeCell ref="B13:B14"/>
    <mergeCell ref="B17:B18"/>
    <mergeCell ref="B20:B23"/>
    <mergeCell ref="B24:B26"/>
    <mergeCell ref="B28:B29"/>
    <mergeCell ref="B30:B31"/>
    <mergeCell ref="B40:B43"/>
    <mergeCell ref="B46:B47"/>
    <mergeCell ref="B53:B55"/>
    <mergeCell ref="B57:B58"/>
    <mergeCell ref="B59:B60"/>
    <mergeCell ref="B61:B62"/>
    <mergeCell ref="B65:B68"/>
    <mergeCell ref="B69:B70"/>
    <mergeCell ref="B71:B73"/>
    <mergeCell ref="B74:B75"/>
    <mergeCell ref="B76:B77"/>
    <mergeCell ref="B78:B79"/>
    <mergeCell ref="B80:B82"/>
    <mergeCell ref="B84:B85"/>
    <mergeCell ref="B87:B88"/>
    <mergeCell ref="B89:B91"/>
    <mergeCell ref="B92:B93"/>
    <mergeCell ref="B94:B95"/>
    <mergeCell ref="B97:B98"/>
    <mergeCell ref="B99:B103"/>
    <mergeCell ref="B104:B106"/>
    <mergeCell ref="B108:B109"/>
    <mergeCell ref="B111:B112"/>
    <mergeCell ref="B113:B116"/>
    <mergeCell ref="B117:B118"/>
    <mergeCell ref="B121:B124"/>
    <mergeCell ref="B130:B132"/>
    <mergeCell ref="B136:B137"/>
    <mergeCell ref="B138:B140"/>
    <mergeCell ref="B141:B142"/>
    <mergeCell ref="B143:B145"/>
    <mergeCell ref="B146:B147"/>
    <mergeCell ref="B148:B149"/>
    <mergeCell ref="B151:B152"/>
    <mergeCell ref="B154:B155"/>
    <mergeCell ref="B156:B158"/>
    <mergeCell ref="B160:B161"/>
    <mergeCell ref="B163:B164"/>
    <mergeCell ref="B165:B168"/>
    <mergeCell ref="B169:B171"/>
    <mergeCell ref="B172:B173"/>
    <mergeCell ref="B174:B175"/>
    <mergeCell ref="B176:B177"/>
    <mergeCell ref="B178:B180"/>
    <mergeCell ref="B182:B183"/>
    <mergeCell ref="B184:B185"/>
    <mergeCell ref="B186:B188"/>
    <mergeCell ref="B189:B192"/>
    <mergeCell ref="B194:B195"/>
    <mergeCell ref="B197:B198"/>
    <mergeCell ref="B201:B202"/>
    <mergeCell ref="B204:B206"/>
    <mergeCell ref="B207:B208"/>
    <mergeCell ref="B212:B214"/>
    <mergeCell ref="B216:B217"/>
    <mergeCell ref="B218:B220"/>
    <mergeCell ref="B223:B224"/>
    <mergeCell ref="B225:B227"/>
    <mergeCell ref="B230:B231"/>
    <mergeCell ref="B235:B238"/>
    <mergeCell ref="B239:B240"/>
    <mergeCell ref="B246:B248"/>
    <mergeCell ref="B249:B250"/>
    <mergeCell ref="B251:B252"/>
    <mergeCell ref="B253:B255"/>
    <mergeCell ref="B256:B257"/>
    <mergeCell ref="B258:B259"/>
    <mergeCell ref="B261:B264"/>
    <mergeCell ref="B265:B269"/>
    <mergeCell ref="B270:B272"/>
    <mergeCell ref="B273:B274"/>
    <mergeCell ref="B280:B282"/>
    <mergeCell ref="B283:B284"/>
    <mergeCell ref="B285:B286"/>
    <mergeCell ref="B287:B289"/>
    <mergeCell ref="B290:B291"/>
    <mergeCell ref="B294:B295"/>
    <mergeCell ref="B297:B300"/>
    <mergeCell ref="B301:B303"/>
    <mergeCell ref="B304:B305"/>
    <mergeCell ref="B306:B307"/>
    <mergeCell ref="B309:B310"/>
    <mergeCell ref="B311:B313"/>
    <mergeCell ref="B314:B315"/>
    <mergeCell ref="B316:B319"/>
    <mergeCell ref="B320:B322"/>
    <mergeCell ref="B323:B325"/>
    <mergeCell ref="B326:B327"/>
    <mergeCell ref="B329:B330"/>
    <mergeCell ref="B331:B332"/>
    <mergeCell ref="B334:B336"/>
    <mergeCell ref="B337:B339"/>
    <mergeCell ref="B340:B341"/>
    <mergeCell ref="B342:B344"/>
    <mergeCell ref="B345:B347"/>
    <mergeCell ref="B349:B351"/>
    <mergeCell ref="B352:B353"/>
    <mergeCell ref="B354:B355"/>
    <mergeCell ref="B357:B358"/>
    <mergeCell ref="B360:B363"/>
    <mergeCell ref="B364:B366"/>
    <mergeCell ref="B367:B368"/>
    <mergeCell ref="B369:B371"/>
    <mergeCell ref="B372:B373"/>
    <mergeCell ref="B375:B376"/>
    <mergeCell ref="B377:B378"/>
    <mergeCell ref="B379:B380"/>
    <mergeCell ref="B381:B383"/>
    <mergeCell ref="B384:B386"/>
    <mergeCell ref="B388:B389"/>
    <mergeCell ref="B391:B393"/>
    <mergeCell ref="B394:B395"/>
    <mergeCell ref="B396:B399"/>
    <mergeCell ref="B400:B401"/>
    <mergeCell ref="B402:B404"/>
    <mergeCell ref="B405:B406"/>
    <mergeCell ref="B407:B408"/>
    <mergeCell ref="B409:B410"/>
    <mergeCell ref="B411:B413"/>
    <mergeCell ref="B414:B417"/>
    <mergeCell ref="B419:B420"/>
    <mergeCell ref="B421:B423"/>
    <mergeCell ref="B425:B427"/>
    <mergeCell ref="B429:B430"/>
    <mergeCell ref="B431:B432"/>
    <mergeCell ref="B434:B435"/>
    <mergeCell ref="B437:B438"/>
    <mergeCell ref="B440:B442"/>
    <mergeCell ref="B443:B444"/>
    <mergeCell ref="B445:B446"/>
    <mergeCell ref="B447:B449"/>
    <mergeCell ref="B450:B451"/>
    <mergeCell ref="B452:B453"/>
    <mergeCell ref="B454:B455"/>
    <mergeCell ref="B456:B457"/>
    <mergeCell ref="B458:B459"/>
    <mergeCell ref="B460:B462"/>
    <mergeCell ref="B463:B465"/>
    <mergeCell ref="B467:B468"/>
    <mergeCell ref="B471:B472"/>
    <mergeCell ref="B473:B475"/>
    <mergeCell ref="B479:B481"/>
    <mergeCell ref="B482:B483"/>
    <mergeCell ref="B484:B486"/>
    <mergeCell ref="B487:B488"/>
    <mergeCell ref="B490:B491"/>
    <mergeCell ref="C3:C4"/>
    <mergeCell ref="C7:C9"/>
    <mergeCell ref="C10:C12"/>
    <mergeCell ref="C13:C14"/>
    <mergeCell ref="C17:C18"/>
    <mergeCell ref="C20:C23"/>
    <mergeCell ref="C24:C26"/>
    <mergeCell ref="C28:C29"/>
    <mergeCell ref="C30:C31"/>
    <mergeCell ref="C40:C43"/>
    <mergeCell ref="C46:C47"/>
    <mergeCell ref="C53:C55"/>
    <mergeCell ref="C57:C58"/>
    <mergeCell ref="C59:C60"/>
    <mergeCell ref="C61:C62"/>
    <mergeCell ref="C65:C68"/>
    <mergeCell ref="C69:C70"/>
    <mergeCell ref="C71:C73"/>
    <mergeCell ref="C74:C75"/>
    <mergeCell ref="C76:C77"/>
    <mergeCell ref="C78:C79"/>
    <mergeCell ref="C80:C82"/>
    <mergeCell ref="C84:C85"/>
    <mergeCell ref="C87:C88"/>
    <mergeCell ref="C89:C91"/>
    <mergeCell ref="C92:C93"/>
    <mergeCell ref="C94:C95"/>
    <mergeCell ref="C97:C98"/>
    <mergeCell ref="C99:C103"/>
    <mergeCell ref="C104:C106"/>
    <mergeCell ref="C108:C109"/>
    <mergeCell ref="C111:C112"/>
    <mergeCell ref="C113:C116"/>
    <mergeCell ref="C117:C118"/>
    <mergeCell ref="C121:C124"/>
    <mergeCell ref="C130:C132"/>
    <mergeCell ref="C136:C137"/>
    <mergeCell ref="C138:C140"/>
    <mergeCell ref="C141:C142"/>
    <mergeCell ref="C143:C145"/>
    <mergeCell ref="C146:C147"/>
    <mergeCell ref="C148:C149"/>
    <mergeCell ref="C151:C152"/>
    <mergeCell ref="C154:C155"/>
    <mergeCell ref="C156:C158"/>
    <mergeCell ref="C160:C161"/>
    <mergeCell ref="C163:C164"/>
    <mergeCell ref="C165:C168"/>
    <mergeCell ref="C169:C171"/>
    <mergeCell ref="C172:C173"/>
    <mergeCell ref="C174:C175"/>
    <mergeCell ref="C176:C177"/>
    <mergeCell ref="C178:C180"/>
    <mergeCell ref="C182:C183"/>
    <mergeCell ref="C184:C185"/>
    <mergeCell ref="C186:C188"/>
    <mergeCell ref="C189:C192"/>
    <mergeCell ref="C194:C195"/>
    <mergeCell ref="C197:C198"/>
    <mergeCell ref="C201:C202"/>
    <mergeCell ref="C204:C206"/>
    <mergeCell ref="C207:C208"/>
    <mergeCell ref="C212:C214"/>
    <mergeCell ref="C216:C217"/>
    <mergeCell ref="C218:C220"/>
    <mergeCell ref="C223:C224"/>
    <mergeCell ref="C225:C227"/>
    <mergeCell ref="C230:C231"/>
    <mergeCell ref="C235:C238"/>
    <mergeCell ref="C239:C240"/>
    <mergeCell ref="C246:C248"/>
    <mergeCell ref="C249:C250"/>
    <mergeCell ref="C251:C252"/>
    <mergeCell ref="C253:C255"/>
    <mergeCell ref="C256:C257"/>
    <mergeCell ref="C258:C259"/>
    <mergeCell ref="C261:C264"/>
    <mergeCell ref="C265:C269"/>
    <mergeCell ref="C270:C272"/>
    <mergeCell ref="C273:C274"/>
    <mergeCell ref="C280:C282"/>
    <mergeCell ref="C283:C284"/>
    <mergeCell ref="C285:C286"/>
    <mergeCell ref="C287:C289"/>
    <mergeCell ref="C290:C291"/>
    <mergeCell ref="C294:C295"/>
    <mergeCell ref="C297:C300"/>
    <mergeCell ref="C301:C303"/>
    <mergeCell ref="C304:C305"/>
    <mergeCell ref="C306:C307"/>
    <mergeCell ref="C309:C310"/>
    <mergeCell ref="C311:C313"/>
    <mergeCell ref="C314:C315"/>
    <mergeCell ref="C316:C319"/>
    <mergeCell ref="C320:C322"/>
    <mergeCell ref="C323:C325"/>
    <mergeCell ref="C326:C327"/>
    <mergeCell ref="C329:C330"/>
    <mergeCell ref="C331:C332"/>
    <mergeCell ref="C334:C336"/>
    <mergeCell ref="C337:C339"/>
    <mergeCell ref="C340:C341"/>
    <mergeCell ref="C342:C344"/>
    <mergeCell ref="C345:C347"/>
    <mergeCell ref="C349:C351"/>
    <mergeCell ref="C352:C353"/>
    <mergeCell ref="C354:C355"/>
    <mergeCell ref="C357:C358"/>
    <mergeCell ref="C360:C363"/>
    <mergeCell ref="C364:C366"/>
    <mergeCell ref="C367:C368"/>
    <mergeCell ref="C369:C371"/>
    <mergeCell ref="C372:C373"/>
    <mergeCell ref="C375:C376"/>
    <mergeCell ref="C377:C378"/>
    <mergeCell ref="C379:C380"/>
    <mergeCell ref="C381:C383"/>
    <mergeCell ref="C384:C386"/>
    <mergeCell ref="C388:C389"/>
    <mergeCell ref="C391:C393"/>
    <mergeCell ref="C394:C395"/>
    <mergeCell ref="C396:C399"/>
    <mergeCell ref="C400:C401"/>
    <mergeCell ref="C402:C404"/>
    <mergeCell ref="C405:C406"/>
    <mergeCell ref="C407:C408"/>
    <mergeCell ref="C409:C410"/>
    <mergeCell ref="C411:C413"/>
    <mergeCell ref="C414:C417"/>
    <mergeCell ref="C419:C420"/>
    <mergeCell ref="C421:C423"/>
    <mergeCell ref="C425:C427"/>
    <mergeCell ref="C429:C430"/>
    <mergeCell ref="C431:C432"/>
    <mergeCell ref="C434:C435"/>
    <mergeCell ref="C437:C438"/>
    <mergeCell ref="C440:C442"/>
    <mergeCell ref="C443:C444"/>
    <mergeCell ref="C445:C446"/>
    <mergeCell ref="C447:C449"/>
    <mergeCell ref="C450:C451"/>
    <mergeCell ref="C452:C453"/>
    <mergeCell ref="C454:C455"/>
    <mergeCell ref="C456:C457"/>
    <mergeCell ref="C458:C459"/>
    <mergeCell ref="C460:C462"/>
    <mergeCell ref="C463:C465"/>
    <mergeCell ref="C467:C468"/>
    <mergeCell ref="C471:C472"/>
    <mergeCell ref="C473:C475"/>
    <mergeCell ref="C479:C481"/>
    <mergeCell ref="C482:C483"/>
    <mergeCell ref="C484:C486"/>
    <mergeCell ref="C487:C488"/>
    <mergeCell ref="C490:C491"/>
    <mergeCell ref="D3:D4"/>
    <mergeCell ref="D7:D9"/>
    <mergeCell ref="D10:D12"/>
    <mergeCell ref="D13:D14"/>
    <mergeCell ref="D17:D18"/>
    <mergeCell ref="D20:D23"/>
    <mergeCell ref="D24:D26"/>
    <mergeCell ref="D28:D29"/>
    <mergeCell ref="D30:D31"/>
    <mergeCell ref="D40:D43"/>
    <mergeCell ref="D46:D47"/>
    <mergeCell ref="D53:D55"/>
    <mergeCell ref="D57:D58"/>
    <mergeCell ref="D59:D60"/>
    <mergeCell ref="D61:D62"/>
    <mergeCell ref="D65:D68"/>
    <mergeCell ref="D69:D70"/>
    <mergeCell ref="D71:D73"/>
    <mergeCell ref="D74:D75"/>
    <mergeCell ref="D76:D77"/>
    <mergeCell ref="D78:D79"/>
    <mergeCell ref="D80:D82"/>
    <mergeCell ref="D84:D85"/>
    <mergeCell ref="D87:D88"/>
    <mergeCell ref="D89:D91"/>
    <mergeCell ref="D92:D93"/>
    <mergeCell ref="D94:D95"/>
    <mergeCell ref="D97:D98"/>
    <mergeCell ref="D99:D103"/>
    <mergeCell ref="D104:D106"/>
    <mergeCell ref="D108:D109"/>
    <mergeCell ref="D111:D112"/>
    <mergeCell ref="D113:D116"/>
    <mergeCell ref="D117:D118"/>
    <mergeCell ref="D121:D124"/>
    <mergeCell ref="D130:D132"/>
    <mergeCell ref="D136:D137"/>
    <mergeCell ref="D138:D140"/>
    <mergeCell ref="D141:D142"/>
    <mergeCell ref="D143:D145"/>
    <mergeCell ref="D146:D147"/>
    <mergeCell ref="D148:D149"/>
    <mergeCell ref="D151:D152"/>
    <mergeCell ref="D154:D155"/>
    <mergeCell ref="D156:D158"/>
    <mergeCell ref="D160:D161"/>
    <mergeCell ref="D163:D164"/>
    <mergeCell ref="D165:D168"/>
    <mergeCell ref="D169:D171"/>
    <mergeCell ref="D172:D173"/>
    <mergeCell ref="D174:D175"/>
    <mergeCell ref="D176:D177"/>
    <mergeCell ref="D178:D180"/>
    <mergeCell ref="D182:D183"/>
    <mergeCell ref="D184:D185"/>
    <mergeCell ref="D186:D188"/>
    <mergeCell ref="D189:D192"/>
    <mergeCell ref="D194:D195"/>
    <mergeCell ref="D197:D198"/>
    <mergeCell ref="D201:D202"/>
    <mergeCell ref="D204:D206"/>
    <mergeCell ref="D207:D208"/>
    <mergeCell ref="D212:D214"/>
    <mergeCell ref="D216:D217"/>
    <mergeCell ref="D218:D220"/>
    <mergeCell ref="D223:D224"/>
    <mergeCell ref="D225:D227"/>
    <mergeCell ref="D230:D231"/>
    <mergeCell ref="D235:D238"/>
    <mergeCell ref="D239:D240"/>
    <mergeCell ref="D246:D248"/>
    <mergeCell ref="D249:D250"/>
    <mergeCell ref="D251:D252"/>
    <mergeCell ref="D253:D255"/>
    <mergeCell ref="D256:D257"/>
    <mergeCell ref="D258:D259"/>
    <mergeCell ref="D261:D264"/>
    <mergeCell ref="D265:D269"/>
    <mergeCell ref="D270:D272"/>
    <mergeCell ref="D273:D274"/>
    <mergeCell ref="D280:D282"/>
    <mergeCell ref="D283:D284"/>
    <mergeCell ref="D285:D286"/>
    <mergeCell ref="D287:D289"/>
    <mergeCell ref="D290:D291"/>
    <mergeCell ref="D294:D295"/>
    <mergeCell ref="D297:D300"/>
    <mergeCell ref="D301:D303"/>
    <mergeCell ref="D304:D305"/>
    <mergeCell ref="D306:D307"/>
    <mergeCell ref="D309:D310"/>
    <mergeCell ref="D311:D313"/>
    <mergeCell ref="D314:D315"/>
    <mergeCell ref="D316:D319"/>
    <mergeCell ref="D320:D322"/>
    <mergeCell ref="D323:D325"/>
    <mergeCell ref="D326:D327"/>
    <mergeCell ref="D329:D330"/>
    <mergeCell ref="D331:D332"/>
    <mergeCell ref="D334:D336"/>
    <mergeCell ref="D337:D339"/>
    <mergeCell ref="D340:D341"/>
    <mergeCell ref="D342:D344"/>
    <mergeCell ref="D345:D347"/>
    <mergeCell ref="D349:D351"/>
    <mergeCell ref="D352:D353"/>
    <mergeCell ref="D354:D355"/>
    <mergeCell ref="D357:D358"/>
    <mergeCell ref="D360:D363"/>
    <mergeCell ref="D364:D366"/>
    <mergeCell ref="D367:D368"/>
    <mergeCell ref="D369:D371"/>
    <mergeCell ref="D372:D373"/>
    <mergeCell ref="D375:D376"/>
    <mergeCell ref="D377:D378"/>
    <mergeCell ref="D379:D380"/>
    <mergeCell ref="D381:D383"/>
    <mergeCell ref="D384:D386"/>
    <mergeCell ref="D388:D389"/>
    <mergeCell ref="D391:D393"/>
    <mergeCell ref="D394:D395"/>
    <mergeCell ref="D396:D399"/>
    <mergeCell ref="D400:D401"/>
    <mergeCell ref="D402:D404"/>
    <mergeCell ref="D405:D406"/>
    <mergeCell ref="D407:D408"/>
    <mergeCell ref="D409:D410"/>
    <mergeCell ref="D411:D413"/>
    <mergeCell ref="D414:D417"/>
    <mergeCell ref="D419:D420"/>
    <mergeCell ref="D421:D423"/>
    <mergeCell ref="D425:D427"/>
    <mergeCell ref="D429:D430"/>
    <mergeCell ref="D431:D432"/>
    <mergeCell ref="D434:D435"/>
    <mergeCell ref="D437:D438"/>
    <mergeCell ref="D440:D442"/>
    <mergeCell ref="D443:D444"/>
    <mergeCell ref="D445:D446"/>
    <mergeCell ref="D447:D449"/>
    <mergeCell ref="D450:D451"/>
    <mergeCell ref="D452:D453"/>
    <mergeCell ref="D454:D455"/>
    <mergeCell ref="D456:D457"/>
    <mergeCell ref="D458:D459"/>
    <mergeCell ref="D460:D462"/>
    <mergeCell ref="D463:D465"/>
    <mergeCell ref="D467:D468"/>
    <mergeCell ref="D471:D472"/>
    <mergeCell ref="D473:D475"/>
    <mergeCell ref="D479:D481"/>
    <mergeCell ref="D482:D483"/>
    <mergeCell ref="D484:D486"/>
    <mergeCell ref="D487:D488"/>
    <mergeCell ref="D490:D491"/>
    <mergeCell ref="E3:E4"/>
    <mergeCell ref="E7:E9"/>
    <mergeCell ref="E10:E12"/>
    <mergeCell ref="E13:E14"/>
    <mergeCell ref="E17:E18"/>
    <mergeCell ref="E20:E23"/>
    <mergeCell ref="E24:E26"/>
    <mergeCell ref="E28:E29"/>
    <mergeCell ref="E30:E31"/>
    <mergeCell ref="E40:E43"/>
    <mergeCell ref="E46:E47"/>
    <mergeCell ref="E53:E55"/>
    <mergeCell ref="E57:E58"/>
    <mergeCell ref="E59:E60"/>
    <mergeCell ref="E61:E62"/>
    <mergeCell ref="E65:E68"/>
    <mergeCell ref="E69:E70"/>
    <mergeCell ref="E71:E73"/>
    <mergeCell ref="E74:E75"/>
    <mergeCell ref="E76:E77"/>
    <mergeCell ref="E78:E79"/>
    <mergeCell ref="E80:E82"/>
    <mergeCell ref="E84:E85"/>
    <mergeCell ref="E87:E88"/>
    <mergeCell ref="E89:E91"/>
    <mergeCell ref="E92:E93"/>
    <mergeCell ref="E94:E95"/>
    <mergeCell ref="E97:E98"/>
    <mergeCell ref="E99:E103"/>
    <mergeCell ref="E104:E106"/>
    <mergeCell ref="E108:E109"/>
    <mergeCell ref="E111:E112"/>
    <mergeCell ref="E113:E116"/>
    <mergeCell ref="E117:E118"/>
    <mergeCell ref="E121:E124"/>
    <mergeCell ref="E130:E132"/>
    <mergeCell ref="E136:E137"/>
    <mergeCell ref="E138:E140"/>
    <mergeCell ref="E141:E142"/>
    <mergeCell ref="E143:E145"/>
    <mergeCell ref="E146:E147"/>
    <mergeCell ref="E148:E149"/>
    <mergeCell ref="E151:E152"/>
    <mergeCell ref="E154:E155"/>
    <mergeCell ref="E156:E158"/>
    <mergeCell ref="E160:E161"/>
    <mergeCell ref="E163:E164"/>
    <mergeCell ref="E165:E168"/>
    <mergeCell ref="E169:E171"/>
    <mergeCell ref="E172:E173"/>
    <mergeCell ref="E174:E175"/>
    <mergeCell ref="E176:E177"/>
    <mergeCell ref="E178:E180"/>
    <mergeCell ref="E182:E183"/>
    <mergeCell ref="E184:E185"/>
    <mergeCell ref="E186:E188"/>
    <mergeCell ref="E189:E192"/>
    <mergeCell ref="E194:E195"/>
    <mergeCell ref="E197:E198"/>
    <mergeCell ref="E201:E202"/>
    <mergeCell ref="E204:E206"/>
    <mergeCell ref="E207:E208"/>
    <mergeCell ref="E212:E214"/>
    <mergeCell ref="E216:E217"/>
    <mergeCell ref="E218:E220"/>
    <mergeCell ref="E223:E224"/>
    <mergeCell ref="E225:E227"/>
    <mergeCell ref="E230:E231"/>
    <mergeCell ref="E235:E238"/>
    <mergeCell ref="E239:E240"/>
    <mergeCell ref="E246:E248"/>
    <mergeCell ref="E249:E250"/>
    <mergeCell ref="E251:E252"/>
    <mergeCell ref="E253:E255"/>
    <mergeCell ref="E256:E257"/>
    <mergeCell ref="E258:E259"/>
    <mergeCell ref="E261:E264"/>
    <mergeCell ref="E265:E269"/>
    <mergeCell ref="E270:E272"/>
    <mergeCell ref="E273:E274"/>
    <mergeCell ref="E280:E282"/>
    <mergeCell ref="E283:E284"/>
    <mergeCell ref="E285:E286"/>
    <mergeCell ref="E287:E289"/>
    <mergeCell ref="E290:E291"/>
    <mergeCell ref="E294:E295"/>
    <mergeCell ref="E297:E300"/>
    <mergeCell ref="E301:E303"/>
    <mergeCell ref="E304:E305"/>
    <mergeCell ref="E306:E307"/>
    <mergeCell ref="E309:E310"/>
    <mergeCell ref="E311:E313"/>
    <mergeCell ref="E314:E315"/>
    <mergeCell ref="E316:E319"/>
    <mergeCell ref="E320:E322"/>
    <mergeCell ref="E323:E325"/>
    <mergeCell ref="E326:E327"/>
    <mergeCell ref="E329:E330"/>
    <mergeCell ref="E331:E332"/>
    <mergeCell ref="E334:E336"/>
    <mergeCell ref="E337:E339"/>
    <mergeCell ref="E340:E341"/>
    <mergeCell ref="E342:E344"/>
    <mergeCell ref="E345:E347"/>
    <mergeCell ref="E349:E351"/>
    <mergeCell ref="E352:E353"/>
    <mergeCell ref="E354:E355"/>
    <mergeCell ref="E357:E358"/>
    <mergeCell ref="E360:E363"/>
    <mergeCell ref="E364:E366"/>
    <mergeCell ref="E367:E368"/>
    <mergeCell ref="E369:E371"/>
    <mergeCell ref="E372:E373"/>
    <mergeCell ref="E375:E376"/>
    <mergeCell ref="E377:E378"/>
    <mergeCell ref="E379:E380"/>
    <mergeCell ref="E381:E383"/>
    <mergeCell ref="E384:E386"/>
    <mergeCell ref="E388:E389"/>
    <mergeCell ref="E391:E393"/>
    <mergeCell ref="E394:E395"/>
    <mergeCell ref="E396:E399"/>
    <mergeCell ref="E400:E401"/>
    <mergeCell ref="E402:E404"/>
    <mergeCell ref="E405:E406"/>
    <mergeCell ref="E407:E408"/>
    <mergeCell ref="E409:E410"/>
    <mergeCell ref="E411:E413"/>
    <mergeCell ref="E414:E417"/>
    <mergeCell ref="E419:E420"/>
    <mergeCell ref="E421:E423"/>
    <mergeCell ref="E425:E427"/>
    <mergeCell ref="E429:E430"/>
    <mergeCell ref="E431:E432"/>
    <mergeCell ref="E434:E435"/>
    <mergeCell ref="E437:E438"/>
    <mergeCell ref="E440:E442"/>
    <mergeCell ref="E443:E444"/>
    <mergeCell ref="E445:E446"/>
    <mergeCell ref="E447:E449"/>
    <mergeCell ref="E450:E451"/>
    <mergeCell ref="E452:E453"/>
    <mergeCell ref="E454:E455"/>
    <mergeCell ref="E456:E457"/>
    <mergeCell ref="E458:E459"/>
    <mergeCell ref="E460:E462"/>
    <mergeCell ref="E463:E465"/>
    <mergeCell ref="E467:E468"/>
    <mergeCell ref="E471:E472"/>
    <mergeCell ref="E473:E475"/>
    <mergeCell ref="E479:E481"/>
    <mergeCell ref="E482:E483"/>
    <mergeCell ref="E484:E486"/>
    <mergeCell ref="E487:E488"/>
    <mergeCell ref="E490:E491"/>
    <mergeCell ref="F3:F4"/>
    <mergeCell ref="F7:F9"/>
    <mergeCell ref="F10:F12"/>
    <mergeCell ref="F13:F14"/>
    <mergeCell ref="F17:F18"/>
    <mergeCell ref="F20:F23"/>
    <mergeCell ref="F24:F26"/>
    <mergeCell ref="F28:F29"/>
    <mergeCell ref="F30:F31"/>
    <mergeCell ref="F40:F43"/>
    <mergeCell ref="F46:F47"/>
    <mergeCell ref="F53:F55"/>
    <mergeCell ref="F57:F58"/>
    <mergeCell ref="F59:F60"/>
    <mergeCell ref="F61:F62"/>
    <mergeCell ref="F65:F68"/>
    <mergeCell ref="F69:F70"/>
    <mergeCell ref="F71:F73"/>
    <mergeCell ref="F74:F75"/>
    <mergeCell ref="F76:F77"/>
    <mergeCell ref="F78:F79"/>
    <mergeCell ref="F80:F82"/>
    <mergeCell ref="F84:F85"/>
    <mergeCell ref="F87:F88"/>
    <mergeCell ref="F89:F91"/>
    <mergeCell ref="F92:F93"/>
    <mergeCell ref="F94:F95"/>
    <mergeCell ref="F97:F98"/>
    <mergeCell ref="F99:F103"/>
    <mergeCell ref="F104:F106"/>
    <mergeCell ref="F108:F109"/>
    <mergeCell ref="F111:F112"/>
    <mergeCell ref="F113:F116"/>
    <mergeCell ref="F117:F118"/>
    <mergeCell ref="F121:F124"/>
    <mergeCell ref="F130:F132"/>
    <mergeCell ref="F136:F137"/>
    <mergeCell ref="F138:F140"/>
    <mergeCell ref="F141:F142"/>
    <mergeCell ref="F143:F145"/>
    <mergeCell ref="F146:F147"/>
    <mergeCell ref="F148:F149"/>
    <mergeCell ref="F151:F152"/>
    <mergeCell ref="F154:F155"/>
    <mergeCell ref="F156:F158"/>
    <mergeCell ref="F160:F161"/>
    <mergeCell ref="F163:F164"/>
    <mergeCell ref="F165:F168"/>
    <mergeCell ref="F169:F171"/>
    <mergeCell ref="F172:F173"/>
    <mergeCell ref="F174:F175"/>
    <mergeCell ref="F176:F177"/>
    <mergeCell ref="F178:F180"/>
    <mergeCell ref="F182:F183"/>
    <mergeCell ref="F184:F185"/>
    <mergeCell ref="F186:F188"/>
    <mergeCell ref="F189:F192"/>
    <mergeCell ref="F194:F195"/>
    <mergeCell ref="F197:F198"/>
    <mergeCell ref="F201:F202"/>
    <mergeCell ref="F204:F206"/>
    <mergeCell ref="F207:F208"/>
    <mergeCell ref="F212:F214"/>
    <mergeCell ref="F216:F217"/>
    <mergeCell ref="F218:F220"/>
    <mergeCell ref="F223:F224"/>
    <mergeCell ref="F225:F227"/>
    <mergeCell ref="F230:F231"/>
    <mergeCell ref="F235:F238"/>
    <mergeCell ref="F239:F240"/>
    <mergeCell ref="F246:F248"/>
    <mergeCell ref="F249:F250"/>
    <mergeCell ref="F251:F252"/>
    <mergeCell ref="F253:F255"/>
    <mergeCell ref="F256:F257"/>
    <mergeCell ref="F258:F259"/>
    <mergeCell ref="F261:F264"/>
    <mergeCell ref="F265:F269"/>
    <mergeCell ref="F270:F272"/>
    <mergeCell ref="F273:F274"/>
    <mergeCell ref="F280:F282"/>
    <mergeCell ref="F283:F284"/>
    <mergeCell ref="F285:F286"/>
    <mergeCell ref="F287:F289"/>
    <mergeCell ref="F290:F291"/>
    <mergeCell ref="F294:F295"/>
    <mergeCell ref="F297:F300"/>
    <mergeCell ref="F301:F303"/>
    <mergeCell ref="F304:F305"/>
    <mergeCell ref="F306:F307"/>
    <mergeCell ref="F309:F310"/>
    <mergeCell ref="F311:F313"/>
    <mergeCell ref="F314:F315"/>
    <mergeCell ref="F316:F319"/>
    <mergeCell ref="F320:F322"/>
    <mergeCell ref="F323:F325"/>
    <mergeCell ref="F326:F327"/>
    <mergeCell ref="F329:F330"/>
    <mergeCell ref="F331:F332"/>
    <mergeCell ref="F334:F336"/>
    <mergeCell ref="F337:F339"/>
    <mergeCell ref="F340:F341"/>
    <mergeCell ref="F342:F344"/>
    <mergeCell ref="F345:F347"/>
    <mergeCell ref="F349:F351"/>
    <mergeCell ref="F352:F353"/>
    <mergeCell ref="F354:F355"/>
    <mergeCell ref="F357:F358"/>
    <mergeCell ref="F360:F363"/>
    <mergeCell ref="F364:F366"/>
    <mergeCell ref="F367:F368"/>
    <mergeCell ref="F369:F371"/>
    <mergeCell ref="F372:F373"/>
    <mergeCell ref="F375:F376"/>
    <mergeCell ref="F377:F378"/>
    <mergeCell ref="F379:F380"/>
    <mergeCell ref="F381:F383"/>
    <mergeCell ref="F384:F386"/>
    <mergeCell ref="F388:F389"/>
    <mergeCell ref="F391:F393"/>
    <mergeCell ref="F394:F395"/>
    <mergeCell ref="F396:F399"/>
    <mergeCell ref="F400:F401"/>
    <mergeCell ref="F402:F404"/>
    <mergeCell ref="F405:F406"/>
    <mergeCell ref="F407:F408"/>
    <mergeCell ref="F409:F410"/>
    <mergeCell ref="F411:F413"/>
    <mergeCell ref="F414:F417"/>
    <mergeCell ref="F419:F420"/>
    <mergeCell ref="F421:F423"/>
    <mergeCell ref="F425:F427"/>
    <mergeCell ref="F429:F430"/>
    <mergeCell ref="F431:F432"/>
    <mergeCell ref="F434:F435"/>
    <mergeCell ref="F437:F438"/>
    <mergeCell ref="F440:F442"/>
    <mergeCell ref="F443:F444"/>
    <mergeCell ref="F445:F446"/>
    <mergeCell ref="F447:F449"/>
    <mergeCell ref="F450:F451"/>
    <mergeCell ref="F452:F453"/>
    <mergeCell ref="F454:F455"/>
    <mergeCell ref="F456:F457"/>
    <mergeCell ref="F458:F459"/>
    <mergeCell ref="F460:F462"/>
    <mergeCell ref="F463:F465"/>
    <mergeCell ref="F467:F468"/>
    <mergeCell ref="F471:F472"/>
    <mergeCell ref="F473:F475"/>
    <mergeCell ref="F479:F481"/>
    <mergeCell ref="F482:F483"/>
    <mergeCell ref="F484:F486"/>
    <mergeCell ref="F487:F488"/>
    <mergeCell ref="F490:F491"/>
    <mergeCell ref="G3:G4"/>
    <mergeCell ref="G7:G9"/>
    <mergeCell ref="G10:G12"/>
    <mergeCell ref="G13:G14"/>
    <mergeCell ref="G17:G18"/>
    <mergeCell ref="G20:G23"/>
    <mergeCell ref="G24:G26"/>
    <mergeCell ref="G28:G29"/>
    <mergeCell ref="G30:G31"/>
    <mergeCell ref="G40:G43"/>
    <mergeCell ref="G46:G47"/>
    <mergeCell ref="G53:G55"/>
    <mergeCell ref="G57:G58"/>
    <mergeCell ref="G59:G60"/>
    <mergeCell ref="G61:G62"/>
    <mergeCell ref="G65:G68"/>
    <mergeCell ref="G69:G70"/>
    <mergeCell ref="G71:G73"/>
    <mergeCell ref="G74:G75"/>
    <mergeCell ref="G76:G77"/>
    <mergeCell ref="G78:G79"/>
    <mergeCell ref="G80:G82"/>
    <mergeCell ref="G84:G85"/>
    <mergeCell ref="G87:G88"/>
    <mergeCell ref="G89:G91"/>
    <mergeCell ref="G92:G93"/>
    <mergeCell ref="G94:G95"/>
    <mergeCell ref="G97:G98"/>
    <mergeCell ref="G99:G103"/>
    <mergeCell ref="G104:G106"/>
    <mergeCell ref="G108:G109"/>
    <mergeCell ref="G111:G112"/>
    <mergeCell ref="G113:G116"/>
    <mergeCell ref="G117:G118"/>
    <mergeCell ref="G121:G124"/>
    <mergeCell ref="G130:G132"/>
    <mergeCell ref="G136:G137"/>
    <mergeCell ref="G138:G140"/>
    <mergeCell ref="G141:G142"/>
    <mergeCell ref="G143:G145"/>
    <mergeCell ref="G146:G147"/>
    <mergeCell ref="G148:G149"/>
    <mergeCell ref="G151:G152"/>
    <mergeCell ref="G154:G155"/>
    <mergeCell ref="G156:G158"/>
    <mergeCell ref="G160:G161"/>
    <mergeCell ref="G163:G164"/>
    <mergeCell ref="G165:G168"/>
    <mergeCell ref="G169:G171"/>
    <mergeCell ref="G172:G173"/>
    <mergeCell ref="G174:G175"/>
    <mergeCell ref="G176:G177"/>
    <mergeCell ref="G178:G180"/>
    <mergeCell ref="G182:G183"/>
    <mergeCell ref="G184:G185"/>
    <mergeCell ref="G186:G188"/>
    <mergeCell ref="G189:G192"/>
    <mergeCell ref="G194:G195"/>
    <mergeCell ref="G197:G198"/>
    <mergeCell ref="G201:G202"/>
    <mergeCell ref="G204:G206"/>
    <mergeCell ref="G207:G208"/>
    <mergeCell ref="G212:G214"/>
    <mergeCell ref="G216:G217"/>
    <mergeCell ref="G218:G220"/>
    <mergeCell ref="G223:G224"/>
    <mergeCell ref="G225:G227"/>
    <mergeCell ref="G230:G231"/>
    <mergeCell ref="G235:G238"/>
    <mergeCell ref="G239:G240"/>
    <mergeCell ref="G246:G248"/>
    <mergeCell ref="G249:G250"/>
    <mergeCell ref="G251:G252"/>
    <mergeCell ref="G253:G255"/>
    <mergeCell ref="G256:G257"/>
    <mergeCell ref="G258:G259"/>
    <mergeCell ref="G261:G264"/>
    <mergeCell ref="G265:G269"/>
    <mergeCell ref="G270:G272"/>
    <mergeCell ref="G273:G274"/>
    <mergeCell ref="G280:G282"/>
    <mergeCell ref="G283:G284"/>
    <mergeCell ref="G285:G286"/>
    <mergeCell ref="G287:G289"/>
    <mergeCell ref="G290:G291"/>
    <mergeCell ref="G294:G295"/>
    <mergeCell ref="G297:G300"/>
    <mergeCell ref="G301:G303"/>
    <mergeCell ref="G304:G305"/>
    <mergeCell ref="G306:G307"/>
    <mergeCell ref="G309:G310"/>
    <mergeCell ref="G311:G313"/>
    <mergeCell ref="G314:G315"/>
    <mergeCell ref="G316:G319"/>
    <mergeCell ref="G320:G322"/>
    <mergeCell ref="G323:G325"/>
    <mergeCell ref="G326:G327"/>
    <mergeCell ref="G329:G330"/>
    <mergeCell ref="G331:G332"/>
    <mergeCell ref="G334:G336"/>
    <mergeCell ref="G337:G339"/>
    <mergeCell ref="G340:G341"/>
    <mergeCell ref="G342:G344"/>
    <mergeCell ref="G345:G347"/>
    <mergeCell ref="G349:G351"/>
    <mergeCell ref="G352:G353"/>
    <mergeCell ref="G354:G355"/>
    <mergeCell ref="G357:G358"/>
    <mergeCell ref="G360:G363"/>
    <mergeCell ref="G364:G366"/>
    <mergeCell ref="G367:G368"/>
    <mergeCell ref="G369:G371"/>
    <mergeCell ref="G372:G373"/>
    <mergeCell ref="G375:G376"/>
    <mergeCell ref="G377:G378"/>
    <mergeCell ref="G379:G380"/>
    <mergeCell ref="G381:G383"/>
    <mergeCell ref="G384:G386"/>
    <mergeCell ref="G388:G389"/>
    <mergeCell ref="G391:G393"/>
    <mergeCell ref="G394:G395"/>
    <mergeCell ref="G396:G399"/>
    <mergeCell ref="G400:G401"/>
    <mergeCell ref="G402:G404"/>
    <mergeCell ref="G405:G406"/>
    <mergeCell ref="G407:G408"/>
    <mergeCell ref="G409:G410"/>
    <mergeCell ref="G411:G413"/>
    <mergeCell ref="G414:G417"/>
    <mergeCell ref="G419:G420"/>
    <mergeCell ref="G421:G423"/>
    <mergeCell ref="G425:G427"/>
    <mergeCell ref="G429:G430"/>
    <mergeCell ref="G431:G432"/>
    <mergeCell ref="G434:G435"/>
    <mergeCell ref="G437:G438"/>
    <mergeCell ref="G440:G442"/>
    <mergeCell ref="G443:G444"/>
    <mergeCell ref="G445:G446"/>
    <mergeCell ref="G447:G449"/>
    <mergeCell ref="G450:G451"/>
    <mergeCell ref="G452:G453"/>
    <mergeCell ref="G454:G455"/>
    <mergeCell ref="G456:G457"/>
    <mergeCell ref="G458:G459"/>
    <mergeCell ref="G460:G462"/>
    <mergeCell ref="G463:G465"/>
    <mergeCell ref="G467:G468"/>
    <mergeCell ref="G471:G472"/>
    <mergeCell ref="G473:G475"/>
    <mergeCell ref="G479:G481"/>
    <mergeCell ref="G482:G483"/>
    <mergeCell ref="G484:G486"/>
    <mergeCell ref="G487:G488"/>
    <mergeCell ref="G490:G491"/>
    <mergeCell ref="H3:H4"/>
    <mergeCell ref="H7:H9"/>
    <mergeCell ref="H10:H12"/>
    <mergeCell ref="H13:H14"/>
    <mergeCell ref="H17:H18"/>
    <mergeCell ref="H20:H23"/>
    <mergeCell ref="H24:H26"/>
    <mergeCell ref="H28:H29"/>
    <mergeCell ref="H30:H31"/>
    <mergeCell ref="H40:H43"/>
    <mergeCell ref="H46:H47"/>
    <mergeCell ref="H53:H55"/>
    <mergeCell ref="H57:H58"/>
    <mergeCell ref="H59:H60"/>
    <mergeCell ref="H61:H62"/>
    <mergeCell ref="H65:H68"/>
    <mergeCell ref="H69:H70"/>
    <mergeCell ref="H71:H73"/>
    <mergeCell ref="H74:H75"/>
    <mergeCell ref="H76:H77"/>
    <mergeCell ref="H78:H79"/>
    <mergeCell ref="H80:H82"/>
    <mergeCell ref="H84:H85"/>
    <mergeCell ref="H87:H88"/>
    <mergeCell ref="H89:H91"/>
    <mergeCell ref="H92:H93"/>
    <mergeCell ref="H94:H95"/>
    <mergeCell ref="H97:H98"/>
    <mergeCell ref="H99:H103"/>
    <mergeCell ref="H104:H106"/>
    <mergeCell ref="H108:H109"/>
    <mergeCell ref="H111:H112"/>
    <mergeCell ref="H113:H116"/>
    <mergeCell ref="H117:H118"/>
    <mergeCell ref="H121:H124"/>
    <mergeCell ref="H130:H132"/>
    <mergeCell ref="H136:H137"/>
    <mergeCell ref="H138:H140"/>
    <mergeCell ref="H141:H142"/>
    <mergeCell ref="H143:H145"/>
    <mergeCell ref="H146:H147"/>
    <mergeCell ref="H148:H149"/>
    <mergeCell ref="H151:H152"/>
    <mergeCell ref="H154:H155"/>
    <mergeCell ref="H156:H158"/>
    <mergeCell ref="H160:H161"/>
    <mergeCell ref="H163:H164"/>
    <mergeCell ref="H165:H168"/>
    <mergeCell ref="H169:H171"/>
    <mergeCell ref="H172:H173"/>
    <mergeCell ref="H174:H175"/>
    <mergeCell ref="H176:H177"/>
    <mergeCell ref="H178:H180"/>
    <mergeCell ref="H182:H183"/>
    <mergeCell ref="H184:H185"/>
    <mergeCell ref="H186:H188"/>
    <mergeCell ref="H189:H192"/>
    <mergeCell ref="H194:H195"/>
    <mergeCell ref="H197:H198"/>
    <mergeCell ref="H201:H202"/>
    <mergeCell ref="H204:H206"/>
    <mergeCell ref="H207:H208"/>
    <mergeCell ref="H212:H214"/>
    <mergeCell ref="H216:H217"/>
    <mergeCell ref="H218:H220"/>
    <mergeCell ref="H223:H224"/>
    <mergeCell ref="H225:H227"/>
    <mergeCell ref="H230:H231"/>
    <mergeCell ref="H235:H238"/>
    <mergeCell ref="H239:H240"/>
    <mergeCell ref="H246:H248"/>
    <mergeCell ref="H249:H250"/>
    <mergeCell ref="H251:H252"/>
    <mergeCell ref="H253:H255"/>
    <mergeCell ref="H256:H257"/>
    <mergeCell ref="H258:H259"/>
    <mergeCell ref="H261:H264"/>
    <mergeCell ref="H265:H269"/>
    <mergeCell ref="H270:H272"/>
    <mergeCell ref="H273:H274"/>
    <mergeCell ref="H280:H282"/>
    <mergeCell ref="H283:H284"/>
    <mergeCell ref="H285:H286"/>
    <mergeCell ref="H287:H289"/>
    <mergeCell ref="H290:H291"/>
    <mergeCell ref="H294:H295"/>
    <mergeCell ref="H297:H300"/>
    <mergeCell ref="H301:H303"/>
    <mergeCell ref="H304:H305"/>
    <mergeCell ref="H306:H307"/>
    <mergeCell ref="H309:H310"/>
    <mergeCell ref="H311:H313"/>
    <mergeCell ref="H314:H315"/>
    <mergeCell ref="H316:H319"/>
    <mergeCell ref="H320:H322"/>
    <mergeCell ref="H323:H325"/>
    <mergeCell ref="H326:H327"/>
    <mergeCell ref="H329:H330"/>
    <mergeCell ref="H331:H332"/>
    <mergeCell ref="H334:H336"/>
    <mergeCell ref="H337:H339"/>
    <mergeCell ref="H340:H341"/>
    <mergeCell ref="H342:H344"/>
    <mergeCell ref="H345:H347"/>
    <mergeCell ref="H349:H351"/>
    <mergeCell ref="H352:H353"/>
    <mergeCell ref="H354:H355"/>
    <mergeCell ref="H357:H358"/>
    <mergeCell ref="H360:H363"/>
    <mergeCell ref="H364:H366"/>
    <mergeCell ref="H367:H368"/>
    <mergeCell ref="H369:H371"/>
    <mergeCell ref="H372:H373"/>
    <mergeCell ref="H375:H376"/>
    <mergeCell ref="H377:H378"/>
    <mergeCell ref="H379:H380"/>
    <mergeCell ref="H381:H383"/>
    <mergeCell ref="H384:H386"/>
    <mergeCell ref="H388:H389"/>
    <mergeCell ref="H391:H393"/>
    <mergeCell ref="H394:H395"/>
    <mergeCell ref="H396:H399"/>
    <mergeCell ref="H400:H401"/>
    <mergeCell ref="H402:H404"/>
    <mergeCell ref="H405:H406"/>
    <mergeCell ref="H407:H408"/>
    <mergeCell ref="H409:H410"/>
    <mergeCell ref="H411:H413"/>
    <mergeCell ref="H414:H417"/>
    <mergeCell ref="H419:H420"/>
    <mergeCell ref="H421:H423"/>
    <mergeCell ref="H425:H427"/>
    <mergeCell ref="H429:H430"/>
    <mergeCell ref="H431:H432"/>
    <mergeCell ref="H434:H435"/>
    <mergeCell ref="H437:H438"/>
    <mergeCell ref="H440:H442"/>
    <mergeCell ref="H443:H444"/>
    <mergeCell ref="H445:H446"/>
    <mergeCell ref="H447:H449"/>
    <mergeCell ref="H450:H451"/>
    <mergeCell ref="H452:H453"/>
    <mergeCell ref="H454:H455"/>
    <mergeCell ref="H456:H457"/>
    <mergeCell ref="H458:H459"/>
    <mergeCell ref="H460:H462"/>
    <mergeCell ref="H463:H465"/>
    <mergeCell ref="H467:H468"/>
    <mergeCell ref="H471:H472"/>
    <mergeCell ref="H473:H475"/>
    <mergeCell ref="H479:H481"/>
    <mergeCell ref="H482:H483"/>
    <mergeCell ref="H484:H486"/>
    <mergeCell ref="H487:H488"/>
    <mergeCell ref="H490:H491"/>
    <mergeCell ref="I3:I4"/>
    <mergeCell ref="I7:I9"/>
    <mergeCell ref="I10:I12"/>
    <mergeCell ref="I13:I14"/>
    <mergeCell ref="I17:I18"/>
    <mergeCell ref="I20:I23"/>
    <mergeCell ref="I24:I26"/>
    <mergeCell ref="I28:I29"/>
    <mergeCell ref="I30:I31"/>
    <mergeCell ref="I40:I43"/>
    <mergeCell ref="I46:I47"/>
    <mergeCell ref="I53:I55"/>
    <mergeCell ref="I57:I58"/>
    <mergeCell ref="I59:I60"/>
    <mergeCell ref="I61:I62"/>
    <mergeCell ref="I65:I68"/>
    <mergeCell ref="I69:I70"/>
    <mergeCell ref="I71:I73"/>
    <mergeCell ref="I74:I75"/>
    <mergeCell ref="I76:I77"/>
    <mergeCell ref="I78:I79"/>
    <mergeCell ref="I80:I82"/>
    <mergeCell ref="I84:I85"/>
    <mergeCell ref="I87:I88"/>
    <mergeCell ref="I89:I91"/>
    <mergeCell ref="I92:I93"/>
    <mergeCell ref="I94:I95"/>
    <mergeCell ref="I97:I98"/>
    <mergeCell ref="I99:I103"/>
    <mergeCell ref="I104:I106"/>
    <mergeCell ref="I108:I109"/>
    <mergeCell ref="I111:I112"/>
    <mergeCell ref="I113:I116"/>
    <mergeCell ref="I117:I118"/>
    <mergeCell ref="I121:I124"/>
    <mergeCell ref="I130:I132"/>
    <mergeCell ref="I136:I137"/>
    <mergeCell ref="I138:I140"/>
    <mergeCell ref="I141:I142"/>
    <mergeCell ref="I143:I145"/>
    <mergeCell ref="I146:I147"/>
    <mergeCell ref="I148:I149"/>
    <mergeCell ref="I151:I152"/>
    <mergeCell ref="I154:I155"/>
    <mergeCell ref="I156:I158"/>
    <mergeCell ref="I160:I161"/>
    <mergeCell ref="I163:I164"/>
    <mergeCell ref="I165:I168"/>
    <mergeCell ref="I169:I171"/>
    <mergeCell ref="I172:I173"/>
    <mergeCell ref="I174:I175"/>
    <mergeCell ref="I176:I177"/>
    <mergeCell ref="I178:I180"/>
    <mergeCell ref="I182:I183"/>
    <mergeCell ref="I184:I185"/>
    <mergeCell ref="I186:I188"/>
    <mergeCell ref="I189:I192"/>
    <mergeCell ref="I194:I195"/>
    <mergeCell ref="I197:I198"/>
    <mergeCell ref="I201:I202"/>
    <mergeCell ref="I204:I206"/>
    <mergeCell ref="I207:I208"/>
    <mergeCell ref="I212:I214"/>
    <mergeCell ref="I216:I217"/>
    <mergeCell ref="I218:I220"/>
    <mergeCell ref="I223:I224"/>
    <mergeCell ref="I225:I227"/>
    <mergeCell ref="I230:I231"/>
    <mergeCell ref="I235:I238"/>
    <mergeCell ref="I239:I240"/>
    <mergeCell ref="I246:I248"/>
    <mergeCell ref="I249:I250"/>
    <mergeCell ref="I251:I252"/>
    <mergeCell ref="I253:I255"/>
    <mergeCell ref="I256:I257"/>
    <mergeCell ref="I258:I259"/>
    <mergeCell ref="I261:I264"/>
    <mergeCell ref="I265:I269"/>
    <mergeCell ref="I270:I272"/>
    <mergeCell ref="I273:I274"/>
    <mergeCell ref="I280:I282"/>
    <mergeCell ref="I283:I284"/>
    <mergeCell ref="I285:I286"/>
    <mergeCell ref="I287:I289"/>
    <mergeCell ref="I290:I291"/>
    <mergeCell ref="I294:I295"/>
    <mergeCell ref="I297:I300"/>
    <mergeCell ref="I301:I303"/>
    <mergeCell ref="I304:I305"/>
    <mergeCell ref="I306:I307"/>
    <mergeCell ref="I309:I310"/>
    <mergeCell ref="I311:I313"/>
    <mergeCell ref="I314:I315"/>
    <mergeCell ref="I316:I319"/>
    <mergeCell ref="I320:I322"/>
    <mergeCell ref="I323:I325"/>
    <mergeCell ref="I326:I327"/>
    <mergeCell ref="I329:I330"/>
    <mergeCell ref="I331:I332"/>
    <mergeCell ref="I334:I336"/>
    <mergeCell ref="I337:I339"/>
    <mergeCell ref="I340:I341"/>
    <mergeCell ref="I342:I344"/>
    <mergeCell ref="I345:I347"/>
    <mergeCell ref="I349:I351"/>
    <mergeCell ref="I352:I353"/>
    <mergeCell ref="I354:I355"/>
    <mergeCell ref="I357:I358"/>
    <mergeCell ref="I360:I363"/>
    <mergeCell ref="I364:I366"/>
    <mergeCell ref="I367:I368"/>
    <mergeCell ref="I369:I371"/>
    <mergeCell ref="I372:I373"/>
    <mergeCell ref="I375:I376"/>
    <mergeCell ref="I377:I378"/>
    <mergeCell ref="I379:I380"/>
    <mergeCell ref="I381:I383"/>
    <mergeCell ref="I384:I386"/>
    <mergeCell ref="I388:I389"/>
    <mergeCell ref="I391:I393"/>
    <mergeCell ref="I394:I395"/>
    <mergeCell ref="I396:I399"/>
    <mergeCell ref="I400:I401"/>
    <mergeCell ref="I402:I404"/>
    <mergeCell ref="I405:I406"/>
    <mergeCell ref="I407:I408"/>
    <mergeCell ref="I409:I410"/>
    <mergeCell ref="I411:I413"/>
    <mergeCell ref="I414:I417"/>
    <mergeCell ref="I419:I420"/>
    <mergeCell ref="I421:I423"/>
    <mergeCell ref="I425:I427"/>
    <mergeCell ref="I429:I430"/>
    <mergeCell ref="I431:I432"/>
    <mergeCell ref="I434:I435"/>
    <mergeCell ref="I437:I438"/>
    <mergeCell ref="I440:I442"/>
    <mergeCell ref="I443:I444"/>
    <mergeCell ref="I445:I446"/>
    <mergeCell ref="I447:I449"/>
    <mergeCell ref="I450:I451"/>
    <mergeCell ref="I452:I453"/>
    <mergeCell ref="I454:I455"/>
    <mergeCell ref="I456:I457"/>
    <mergeCell ref="I458:I459"/>
    <mergeCell ref="I460:I462"/>
    <mergeCell ref="I463:I465"/>
    <mergeCell ref="I467:I468"/>
    <mergeCell ref="I471:I472"/>
    <mergeCell ref="I473:I475"/>
    <mergeCell ref="I479:I481"/>
    <mergeCell ref="I482:I483"/>
    <mergeCell ref="I484:I486"/>
    <mergeCell ref="I487:I488"/>
    <mergeCell ref="I490:I491"/>
  </mergeCells>
  <pageMargins left="0.75" right="0.75" top="1"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赵辉</dc:creator>
  <cp:lastModifiedBy>赵辉</cp:lastModifiedBy>
  <dcterms:created xsi:type="dcterms:W3CDTF">2023-10-16T08:36:00Z</dcterms:created>
  <dcterms:modified xsi:type="dcterms:W3CDTF">2023-10-17T09:15:03Z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