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Sheet1!$A$4:$X$35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<sst xmlns="http://schemas.openxmlformats.org/spreadsheetml/2006/main" count="494" uniqueCount="260">
  <si>
    <r>
      <rPr>
        <sz val="48"/>
        <rFont val="方正小标宋_GBK"/>
        <charset val="134"/>
      </rPr>
      <t>米东区</t>
    </r>
    <r>
      <rPr>
        <sz val="48"/>
        <rFont val="Times New Roman"/>
        <charset val="134"/>
      </rPr>
      <t>2025</t>
    </r>
    <r>
      <rPr>
        <sz val="48"/>
        <rFont val="方正小标宋_GBK"/>
        <charset val="134"/>
      </rPr>
      <t>年巩固拓展脱贫攻坚成果和乡村振兴项目第一批执行库</t>
    </r>
  </si>
  <si>
    <r>
      <rPr>
        <sz val="14"/>
        <rFont val="方正仿宋_GBK"/>
        <charset val="134"/>
      </rPr>
      <t>填报单位（盖章）：米东区农业农村局</t>
    </r>
  </si>
  <si>
    <t>填报日期：2025.01.03</t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</si>
  <si>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</si>
  <si>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区（县）</t>
    </r>
  </si>
  <si>
    <r>
      <rPr>
        <sz val="16"/>
        <rFont val="黑体"/>
        <charset val="134"/>
      </rPr>
      <t>项目库编号</t>
    </r>
  </si>
  <si>
    <r>
      <rPr>
        <sz val="16"/>
        <rFont val="黑体"/>
        <charset val="134"/>
      </rPr>
      <t>项目名称</t>
    </r>
  </si>
  <si>
    <r>
      <rPr>
        <sz val="16"/>
        <rFont val="黑体"/>
        <charset val="134"/>
      </rPr>
      <t>项目类别</t>
    </r>
  </si>
  <si>
    <r>
      <rPr>
        <sz val="16"/>
        <rFont val="黑体"/>
        <charset val="134"/>
      </rPr>
      <t>项目子类型</t>
    </r>
  </si>
  <si>
    <r>
      <rPr>
        <sz val="16"/>
        <rFont val="黑体"/>
        <charset val="134"/>
      </rPr>
      <t>建设性质</t>
    </r>
  </si>
  <si>
    <r>
      <rPr>
        <sz val="16"/>
        <rFont val="黑体"/>
        <charset val="134"/>
      </rPr>
      <t>实施地点</t>
    </r>
  </si>
  <si>
    <r>
      <rPr>
        <sz val="16"/>
        <rFont val="黑体"/>
        <charset val="134"/>
      </rPr>
      <t>主要建设内容</t>
    </r>
  </si>
  <si>
    <r>
      <rPr>
        <sz val="16"/>
        <rFont val="黑体"/>
        <charset val="134"/>
      </rPr>
      <t>建设单位</t>
    </r>
  </si>
  <si>
    <r>
      <rPr>
        <sz val="16"/>
        <rFont val="黑体"/>
        <charset val="134"/>
      </rPr>
      <t>建设规模</t>
    </r>
  </si>
  <si>
    <r>
      <rPr>
        <sz val="16"/>
        <rFont val="黑体"/>
        <charset val="134"/>
      </rPr>
      <t>资金规模（万元）</t>
    </r>
  </si>
  <si>
    <r>
      <rPr>
        <sz val="16"/>
        <rFont val="黑体"/>
        <charset val="134"/>
      </rPr>
      <t>资金来源（万元）</t>
    </r>
  </si>
  <si>
    <r>
      <rPr>
        <sz val="16"/>
        <rFont val="黑体"/>
        <charset val="134"/>
      </rPr>
      <t>项目主管部门</t>
    </r>
  </si>
  <si>
    <r>
      <rPr>
        <sz val="16"/>
        <rFont val="黑体"/>
        <charset val="134"/>
      </rPr>
      <t>责任人</t>
    </r>
  </si>
  <si>
    <r>
      <rPr>
        <sz val="16"/>
        <rFont val="黑体"/>
        <charset val="134"/>
      </rPr>
      <t>绩效目标</t>
    </r>
  </si>
  <si>
    <r>
      <rPr>
        <sz val="16"/>
        <rFont val="黑体"/>
        <charset val="134"/>
      </rPr>
      <t>利益联结机制</t>
    </r>
  </si>
  <si>
    <r>
      <rPr>
        <sz val="16"/>
        <rFont val="黑体"/>
        <charset val="134"/>
      </rPr>
      <t>入库时间</t>
    </r>
  </si>
  <si>
    <r>
      <rPr>
        <sz val="16"/>
        <rFont val="黑体"/>
        <charset val="134"/>
      </rPr>
      <t>审批文号</t>
    </r>
  </si>
  <si>
    <r>
      <rPr>
        <sz val="16"/>
        <rFont val="黑体"/>
        <charset val="134"/>
      </rPr>
      <t>备注（是否为</t>
    </r>
    <r>
      <rPr>
        <sz val="16"/>
        <rFont val="Times New Roman"/>
        <charset val="134"/>
      </rPr>
      <t>2025</t>
    </r>
    <r>
      <rPr>
        <sz val="16"/>
        <rFont val="黑体"/>
        <charset val="134"/>
      </rPr>
      <t>年拟申报重点示范村）</t>
    </r>
  </si>
  <si>
    <r>
      <rPr>
        <sz val="16"/>
        <rFont val="黑体"/>
        <charset val="134"/>
      </rPr>
      <t>中央衔接资金</t>
    </r>
  </si>
  <si>
    <r>
      <rPr>
        <sz val="16"/>
        <rFont val="黑体"/>
        <charset val="134"/>
      </rPr>
      <t>自治区衔接资金</t>
    </r>
  </si>
  <si>
    <r>
      <rPr>
        <sz val="16"/>
        <rFont val="黑体"/>
        <charset val="134"/>
      </rPr>
      <t>市级配套资金</t>
    </r>
  </si>
  <si>
    <r>
      <rPr>
        <sz val="16"/>
        <rFont val="黑体"/>
        <charset val="134"/>
      </rPr>
      <t>区县配套资金</t>
    </r>
  </si>
  <si>
    <r>
      <rPr>
        <sz val="16"/>
        <rFont val="黑体"/>
        <charset val="134"/>
      </rPr>
      <t>其他资金</t>
    </r>
  </si>
  <si>
    <r>
      <rPr>
        <sz val="18"/>
        <rFont val="黑体"/>
        <charset val="134"/>
      </rPr>
      <t>共计安排</t>
    </r>
    <r>
      <rPr>
        <sz val="18"/>
        <rFont val="Times New Roman"/>
        <charset val="134"/>
      </rPr>
      <t>30</t>
    </r>
    <r>
      <rPr>
        <sz val="18"/>
        <rFont val="黑体"/>
        <charset val="134"/>
      </rPr>
      <t>个项目，总投资</t>
    </r>
    <r>
      <rPr>
        <sz val="18"/>
        <rFont val="Times New Roman"/>
        <charset val="134"/>
      </rPr>
      <t>16739.46</t>
    </r>
    <r>
      <rPr>
        <sz val="18"/>
        <rFont val="黑体"/>
        <charset val="134"/>
      </rPr>
      <t>万元，其中产业发展项目</t>
    </r>
    <r>
      <rPr>
        <sz val="18"/>
        <rFont val="Times New Roman"/>
        <charset val="134"/>
      </rPr>
      <t>23</t>
    </r>
    <r>
      <rPr>
        <sz val="18"/>
        <rFont val="黑体"/>
        <charset val="134"/>
      </rPr>
      <t>个、</t>
    </r>
    <r>
      <rPr>
        <sz val="18"/>
        <rFont val="Times New Roman"/>
        <charset val="134"/>
      </rPr>
      <t>13044.46</t>
    </r>
    <r>
      <rPr>
        <sz val="18"/>
        <rFont val="黑体"/>
        <charset val="134"/>
      </rPr>
      <t>万元，乡村建设项目</t>
    </r>
    <r>
      <rPr>
        <sz val="18"/>
        <rFont val="Times New Roman"/>
        <charset val="134"/>
      </rPr>
      <t>7</t>
    </r>
    <r>
      <rPr>
        <sz val="18"/>
        <rFont val="黑体"/>
        <charset val="134"/>
      </rPr>
      <t>个、</t>
    </r>
    <r>
      <rPr>
        <sz val="18"/>
        <rFont val="Times New Roman"/>
        <charset val="134"/>
      </rPr>
      <t>3695</t>
    </r>
    <r>
      <rPr>
        <sz val="18"/>
        <rFont val="黑体"/>
        <charset val="134"/>
      </rPr>
      <t>万元。安排中央衔接资金</t>
    </r>
    <r>
      <rPr>
        <sz val="18"/>
        <rFont val="Times New Roman"/>
        <charset val="134"/>
      </rPr>
      <t>2806</t>
    </r>
    <r>
      <rPr>
        <sz val="18"/>
        <rFont val="黑体"/>
        <charset val="134"/>
      </rPr>
      <t>万元，自治区衔接资金</t>
    </r>
    <r>
      <rPr>
        <sz val="18"/>
        <rFont val="Times New Roman"/>
        <charset val="134"/>
      </rPr>
      <t>12212</t>
    </r>
    <r>
      <rPr>
        <sz val="18"/>
        <rFont val="黑体"/>
        <charset val="134"/>
      </rPr>
      <t>万元，市级衔接资金</t>
    </r>
    <r>
      <rPr>
        <sz val="18"/>
        <rFont val="Times New Roman"/>
        <charset val="134"/>
      </rPr>
      <t>60</t>
    </r>
    <r>
      <rPr>
        <sz val="18"/>
        <rFont val="黑体"/>
        <charset val="134"/>
      </rPr>
      <t>万元，区县配套资金</t>
    </r>
    <r>
      <rPr>
        <sz val="18"/>
        <rFont val="Times New Roman"/>
        <charset val="134"/>
      </rPr>
      <t>356</t>
    </r>
    <r>
      <rPr>
        <sz val="18"/>
        <rFont val="黑体"/>
        <charset val="134"/>
      </rPr>
      <t>万元，其他资金</t>
    </r>
    <r>
      <rPr>
        <sz val="18"/>
        <rFont val="Times New Roman"/>
        <charset val="134"/>
      </rPr>
      <t>1305.46</t>
    </r>
    <r>
      <rPr>
        <sz val="18"/>
        <rFont val="黑体"/>
        <charset val="134"/>
      </rPr>
      <t>万元（第二批资金计划安排）。</t>
    </r>
  </si>
  <si>
    <r>
      <rPr>
        <sz val="16"/>
        <rFont val="方正仿宋_GBK"/>
        <charset val="134"/>
      </rPr>
      <t>米东区</t>
    </r>
  </si>
  <si>
    <t>MDQ005</t>
  </si>
  <si>
    <r>
      <rPr>
        <sz val="16"/>
        <rFont val="方正仿宋_GBK"/>
        <charset val="134"/>
      </rPr>
      <t>乌鲁木齐市米东区团结村畜牧科技发展示范园建设项目</t>
    </r>
  </si>
  <si>
    <r>
      <rPr>
        <sz val="16"/>
        <rFont val="方正仿宋_GBK"/>
        <charset val="134"/>
      </rPr>
      <t>产业发展</t>
    </r>
  </si>
  <si>
    <r>
      <rPr>
        <sz val="16"/>
        <rFont val="方正仿宋_GBK"/>
        <charset val="134"/>
      </rPr>
      <t>养殖业基地</t>
    </r>
  </si>
  <si>
    <r>
      <rPr>
        <sz val="16"/>
        <rFont val="方正仿宋_GBK"/>
        <charset val="134"/>
      </rPr>
      <t>新建</t>
    </r>
  </si>
  <si>
    <r>
      <rPr>
        <sz val="16"/>
        <rFont val="方正仿宋_GBK"/>
        <charset val="134"/>
      </rPr>
      <t>团结村</t>
    </r>
  </si>
  <si>
    <r>
      <rPr>
        <sz val="16"/>
        <rFont val="方正仿宋_GBK"/>
        <charset val="134"/>
      </rPr>
      <t>项目总用地面积</t>
    </r>
    <r>
      <rPr>
        <sz val="16"/>
        <rFont val="Times New Roman"/>
        <charset val="134"/>
      </rPr>
      <t>147968</t>
    </r>
    <r>
      <rPr>
        <sz val="16"/>
        <rFont val="方正仿宋_GBK"/>
        <charset val="134"/>
      </rPr>
      <t>平方米</t>
    </r>
    <r>
      <rPr>
        <sz val="16"/>
        <rFont val="Times New Roman"/>
        <charset val="134"/>
      </rPr>
      <t>(</t>
    </r>
    <r>
      <rPr>
        <sz val="16"/>
        <rFont val="方正仿宋_GBK"/>
        <charset val="134"/>
      </rPr>
      <t>合</t>
    </r>
    <r>
      <rPr>
        <sz val="16"/>
        <rFont val="Times New Roman"/>
        <charset val="134"/>
      </rPr>
      <t>221.85</t>
    </r>
    <r>
      <rPr>
        <sz val="16"/>
        <rFont val="方正仿宋_GBK"/>
        <charset val="134"/>
      </rPr>
      <t>亩</t>
    </r>
    <r>
      <rPr>
        <sz val="16"/>
        <rFont val="Times New Roman"/>
        <charset val="134"/>
      </rPr>
      <t>)</t>
    </r>
    <r>
      <rPr>
        <sz val="16"/>
        <rFont val="方正仿宋_GBK"/>
        <charset val="134"/>
      </rPr>
      <t>，包括</t>
    </r>
    <r>
      <rPr>
        <sz val="16"/>
        <rFont val="Times New Roman"/>
        <charset val="134"/>
      </rPr>
      <t>:</t>
    </r>
    <r>
      <rPr>
        <sz val="16"/>
        <rFont val="方正仿宋_GBK"/>
        <charset val="134"/>
      </rPr>
      <t>新建标准化牛舍共</t>
    </r>
    <r>
      <rPr>
        <sz val="16"/>
        <rFont val="Times New Roman"/>
        <charset val="134"/>
      </rPr>
      <t>67</t>
    </r>
    <r>
      <rPr>
        <sz val="16"/>
        <rFont val="方正仿宋_GBK"/>
        <charset val="134"/>
      </rPr>
      <t>栋，总建筑面积为</t>
    </r>
    <r>
      <rPr>
        <sz val="16"/>
        <rFont val="Times New Roman"/>
        <charset val="134"/>
      </rPr>
      <t>35696</t>
    </r>
    <r>
      <rPr>
        <sz val="16"/>
        <rFont val="方正仿宋_GBK"/>
        <charset val="134"/>
      </rPr>
      <t>平方米；新建看护用房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座</t>
    </r>
    <r>
      <rPr>
        <sz val="16"/>
        <rFont val="Times New Roman"/>
        <charset val="134"/>
      </rPr>
      <t>:</t>
    </r>
    <r>
      <rPr>
        <sz val="16"/>
        <rFont val="方正仿宋_GBK"/>
        <charset val="134"/>
      </rPr>
      <t>建筑面积</t>
    </r>
    <r>
      <rPr>
        <sz val="16"/>
        <rFont val="Times New Roman"/>
        <charset val="134"/>
      </rPr>
      <t>273</t>
    </r>
    <r>
      <rPr>
        <sz val="16"/>
        <rFont val="方正仿宋_GBK"/>
        <charset val="134"/>
      </rPr>
      <t>平方米</t>
    </r>
    <r>
      <rPr>
        <sz val="16"/>
        <rFont val="Times New Roman"/>
        <charset val="134"/>
      </rPr>
      <t>;</t>
    </r>
    <r>
      <rPr>
        <sz val="16"/>
        <rFont val="方正仿宋_GBK"/>
        <charset val="134"/>
      </rPr>
      <t>配套建设放养场、消毒室、门卫室及围栏等相关设施。</t>
    </r>
  </si>
  <si>
    <r>
      <rPr>
        <sz val="16"/>
        <rFont val="方正仿宋_GBK"/>
        <charset val="134"/>
      </rPr>
      <t>平方米</t>
    </r>
  </si>
  <si>
    <r>
      <rPr>
        <sz val="12"/>
        <rFont val="Times New Roman"/>
        <charset val="134"/>
      </rPr>
      <t>2240</t>
    </r>
    <r>
      <rPr>
        <sz val="12"/>
        <rFont val="宋体"/>
        <charset val="134"/>
      </rPr>
      <t>（包含少数民族发展资金</t>
    </r>
    <r>
      <rPr>
        <sz val="12"/>
        <rFont val="Times New Roman"/>
        <charset val="134"/>
      </rPr>
      <t>463</t>
    </r>
    <r>
      <rPr>
        <sz val="12"/>
        <rFont val="宋体"/>
        <charset val="134"/>
      </rPr>
      <t>万）</t>
    </r>
  </si>
  <si>
    <r>
      <rPr>
        <sz val="11"/>
        <rFont val="宋体"/>
        <charset val="134"/>
      </rPr>
      <t>第二批资金安排</t>
    </r>
    <r>
      <rPr>
        <sz val="16"/>
        <rFont val="Times New Roman"/>
        <charset val="134"/>
      </rPr>
      <t>1305.46</t>
    </r>
  </si>
  <si>
    <r>
      <rPr>
        <sz val="16"/>
        <rFont val="方正仿宋_GBK"/>
        <charset val="134"/>
      </rPr>
      <t>农业农村局</t>
    </r>
  </si>
  <si>
    <r>
      <rPr>
        <sz val="16"/>
        <rFont val="方正仿宋_GBK"/>
        <charset val="134"/>
      </rPr>
      <t>陈慧</t>
    </r>
  </si>
  <si>
    <r>
      <rPr>
        <sz val="16"/>
        <rFont val="方正仿宋_GBK"/>
        <charset val="134"/>
      </rPr>
      <t>修建标准化牛舍</t>
    </r>
    <r>
      <rPr>
        <sz val="16"/>
        <rFont val="Times New Roman"/>
        <charset val="134"/>
      </rPr>
      <t>35696</t>
    </r>
    <r>
      <rPr>
        <sz val="16"/>
        <rFont val="方正仿宋_GBK"/>
        <charset val="134"/>
      </rPr>
      <t>平方米，看护房</t>
    </r>
    <r>
      <rPr>
        <sz val="16"/>
        <rFont val="Times New Roman"/>
        <charset val="134"/>
      </rPr>
      <t>273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</si>
  <si>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通过租赁的方式，每年为村集体增收</t>
    </r>
    <r>
      <rPr>
        <sz val="16"/>
        <rFont val="Times New Roman"/>
        <charset val="134"/>
      </rPr>
      <t>150</t>
    </r>
    <r>
      <rPr>
        <sz val="16"/>
        <rFont val="方正仿宋_GBK"/>
        <charset val="134"/>
      </rPr>
      <t>万元以上</t>
    </r>
  </si>
  <si>
    <t>2022.10.12</t>
  </si>
  <si>
    <r>
      <rPr>
        <sz val="16"/>
        <rFont val="方正仿宋_GBK"/>
        <charset val="134"/>
      </rPr>
      <t>米党农领办【</t>
    </r>
    <r>
      <rPr>
        <sz val="16"/>
        <rFont val="Times New Roman"/>
        <charset val="134"/>
      </rPr>
      <t>2022</t>
    </r>
    <r>
      <rPr>
        <sz val="16"/>
        <rFont val="方正仿宋_GBK"/>
        <charset val="134"/>
      </rPr>
      <t>】</t>
    </r>
    <r>
      <rPr>
        <sz val="16"/>
        <rFont val="Times New Roman"/>
        <charset val="134"/>
      </rPr>
      <t>14</t>
    </r>
    <r>
      <rPr>
        <sz val="16"/>
        <rFont val="方正仿宋_GBK"/>
        <charset val="134"/>
      </rPr>
      <t>号</t>
    </r>
  </si>
  <si>
    <r>
      <rPr>
        <sz val="16"/>
        <rFont val="方正仿宋_GBK"/>
        <charset val="134"/>
      </rPr>
      <t>是</t>
    </r>
  </si>
  <si>
    <t>MDQ-2025-002</t>
  </si>
  <si>
    <r>
      <rPr>
        <sz val="16"/>
        <rFont val="方正仿宋_GBK"/>
        <charset val="134"/>
      </rPr>
      <t>米东区铁厂沟镇铁厂沟东村农业综合服务中心项目</t>
    </r>
  </si>
  <si>
    <r>
      <rPr>
        <sz val="16"/>
        <rFont val="方正仿宋_GBK"/>
        <charset val="134"/>
      </rPr>
      <t>新型农村集体经济发展项目</t>
    </r>
  </si>
  <si>
    <r>
      <rPr>
        <sz val="16"/>
        <rFont val="方正仿宋_GBK"/>
        <charset val="134"/>
      </rPr>
      <t>铁厂沟东村</t>
    </r>
  </si>
  <si>
    <r>
      <rPr>
        <sz val="16"/>
        <rFont val="方正仿宋_GBK"/>
        <charset val="134"/>
      </rPr>
      <t>建设</t>
    </r>
    <r>
      <rPr>
        <sz val="16"/>
        <rFont val="Times New Roman"/>
        <charset val="134"/>
      </rPr>
      <t>1450</t>
    </r>
    <r>
      <rPr>
        <sz val="16"/>
        <rFont val="方正仿宋_GBK"/>
        <charset val="134"/>
      </rPr>
      <t>平方米农业综合服务中心，层数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层，配套给水、排水、外网等其他附属设施。</t>
    </r>
  </si>
  <si>
    <r>
      <rPr>
        <sz val="16"/>
        <rFont val="方正仿宋_GBK"/>
        <charset val="134"/>
      </rPr>
      <t>杨云平</t>
    </r>
  </si>
  <si>
    <r>
      <rPr>
        <sz val="16"/>
        <rFont val="方正仿宋_GBK"/>
        <charset val="134"/>
      </rPr>
      <t>修建</t>
    </r>
    <r>
      <rPr>
        <sz val="16"/>
        <rFont val="Times New Roman"/>
        <charset val="134"/>
      </rPr>
      <t>1450</t>
    </r>
    <r>
      <rPr>
        <sz val="16"/>
        <rFont val="方正仿宋_GBK"/>
        <charset val="134"/>
      </rPr>
      <t>平方米农业综合服务中心</t>
    </r>
  </si>
  <si>
    <r>
      <rPr>
        <sz val="16"/>
        <rFont val="方正仿宋_GBK"/>
        <charset val="134"/>
      </rPr>
      <t>通过租赁的方式，每年为村集体增收</t>
    </r>
    <r>
      <rPr>
        <sz val="16"/>
        <rFont val="Times New Roman"/>
        <charset val="134"/>
      </rPr>
      <t>30</t>
    </r>
    <r>
      <rPr>
        <sz val="16"/>
        <rFont val="方正仿宋_GBK"/>
        <charset val="134"/>
      </rPr>
      <t>万以上</t>
    </r>
  </si>
  <si>
    <t>2024.10.21</t>
  </si>
  <si>
    <r>
      <rPr>
        <sz val="16"/>
        <rFont val="方正仿宋_GBK"/>
        <charset val="134"/>
      </rPr>
      <t>米党农领办【</t>
    </r>
    <r>
      <rPr>
        <sz val="16"/>
        <rFont val="Times New Roman"/>
        <charset val="134"/>
      </rPr>
      <t>2024</t>
    </r>
    <r>
      <rPr>
        <sz val="16"/>
        <rFont val="方正仿宋_GBK"/>
        <charset val="134"/>
      </rPr>
      <t>】</t>
    </r>
    <r>
      <rPr>
        <sz val="16"/>
        <rFont val="Times New Roman"/>
        <charset val="134"/>
      </rPr>
      <t>10</t>
    </r>
    <r>
      <rPr>
        <sz val="16"/>
        <rFont val="方正仿宋_GBK"/>
        <charset val="134"/>
      </rPr>
      <t>号</t>
    </r>
  </si>
  <si>
    <t>MDQ-2025-004</t>
  </si>
  <si>
    <r>
      <rPr>
        <sz val="16"/>
        <rFont val="方正仿宋_GBK"/>
        <charset val="134"/>
      </rPr>
      <t>米东区铁厂沟镇八家户村速冻食品生产车间建设项目</t>
    </r>
  </si>
  <si>
    <r>
      <rPr>
        <sz val="16"/>
        <rFont val="方正仿宋_GBK"/>
        <charset val="134"/>
      </rPr>
      <t>加工业</t>
    </r>
  </si>
  <si>
    <r>
      <rPr>
        <sz val="16"/>
        <rFont val="方正仿宋_GBK"/>
        <charset val="134"/>
      </rPr>
      <t>八家户村</t>
    </r>
  </si>
  <si>
    <r>
      <rPr>
        <sz val="16"/>
        <rFont val="方正仿宋_GBK"/>
        <charset val="134"/>
      </rPr>
      <t>新建生产厂房</t>
    </r>
    <r>
      <rPr>
        <sz val="16"/>
        <rFont val="Times New Roman"/>
        <charset val="134"/>
      </rPr>
      <t>600</t>
    </r>
    <r>
      <rPr>
        <sz val="16"/>
        <rFont val="方正仿宋_GBK"/>
        <charset val="134"/>
      </rPr>
      <t>平方米及其配套附属设施。购置安装生产线及相关设备一套。</t>
    </r>
  </si>
  <si>
    <r>
      <rPr>
        <sz val="16"/>
        <rFont val="方正仿宋_GBK"/>
        <charset val="134"/>
      </rPr>
      <t>索文彬</t>
    </r>
  </si>
  <si>
    <r>
      <rPr>
        <sz val="16"/>
        <rFont val="方正仿宋_GBK"/>
        <charset val="134"/>
      </rPr>
      <t>新建生产厂房</t>
    </r>
    <r>
      <rPr>
        <sz val="16"/>
        <rFont val="Times New Roman"/>
        <charset val="134"/>
      </rPr>
      <t>600</t>
    </r>
    <r>
      <rPr>
        <sz val="16"/>
        <rFont val="方正仿宋_GBK"/>
        <charset val="134"/>
      </rPr>
      <t>平方米，购置安装生产线及相关设备一套。</t>
    </r>
  </si>
  <si>
    <r>
      <rPr>
        <sz val="16"/>
        <rFont val="方正仿宋_GBK"/>
        <charset val="134"/>
      </rPr>
      <t>每年为村集体预计增收</t>
    </r>
    <r>
      <rPr>
        <sz val="16"/>
        <rFont val="Times New Roman"/>
        <charset val="134"/>
      </rPr>
      <t>20</t>
    </r>
    <r>
      <rPr>
        <sz val="16"/>
        <rFont val="方正仿宋_GBK"/>
        <charset val="134"/>
      </rPr>
      <t>万元</t>
    </r>
  </si>
  <si>
    <t>MDQ-2025-006</t>
  </si>
  <si>
    <r>
      <rPr>
        <sz val="16"/>
        <rFont val="方正仿宋_GBK"/>
        <charset val="134"/>
      </rPr>
      <t>米东区铁厂沟镇八家户村中药材种植基地配套设施建设项目</t>
    </r>
  </si>
  <si>
    <r>
      <rPr>
        <sz val="16"/>
        <rFont val="方正仿宋_GBK"/>
        <charset val="134"/>
      </rPr>
      <t>乡村建设</t>
    </r>
  </si>
  <si>
    <r>
      <rPr>
        <sz val="16"/>
        <rFont val="方正仿宋_GBK"/>
        <charset val="134"/>
      </rPr>
      <t>种植业基地</t>
    </r>
  </si>
  <si>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、新建</t>
    </r>
    <r>
      <rPr>
        <sz val="16"/>
        <rFont val="Times New Roman"/>
        <charset val="134"/>
      </rPr>
      <t>2000</t>
    </r>
    <r>
      <rPr>
        <sz val="16"/>
        <rFont val="方正仿宋_GBK"/>
        <charset val="134"/>
      </rPr>
      <t>亩中草药种植基地节水灌溉管线及附属设施。</t>
    </r>
    <r>
      <rPr>
        <sz val="16"/>
        <rFont val="Times New Roman"/>
        <charset val="134"/>
      </rPr>
      <t xml:space="preserve"> 2</t>
    </r>
    <r>
      <rPr>
        <sz val="16"/>
        <rFont val="方正仿宋_GBK"/>
        <charset val="134"/>
      </rPr>
      <t>、修建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座</t>
    </r>
    <r>
      <rPr>
        <sz val="16"/>
        <rFont val="Times New Roman"/>
        <charset val="134"/>
      </rPr>
      <t>2.5</t>
    </r>
    <r>
      <rPr>
        <sz val="16"/>
        <rFont val="方正仿宋_GBK"/>
        <charset val="134"/>
      </rPr>
      <t>万立方米的蓄水池，配套增压设备等附属设施。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、一台箱变式变压器及配套电力等附属设施。</t>
    </r>
  </si>
  <si>
    <r>
      <rPr>
        <sz val="16"/>
        <rFont val="方正仿宋_GBK"/>
        <charset val="134"/>
      </rPr>
      <t>立方米</t>
    </r>
  </si>
  <si>
    <r>
      <rPr>
        <sz val="16"/>
        <rFont val="方正仿宋_GBK"/>
        <charset val="134"/>
      </rPr>
      <t>新建</t>
    </r>
    <r>
      <rPr>
        <sz val="16"/>
        <rFont val="Times New Roman"/>
        <charset val="134"/>
      </rPr>
      <t>2000</t>
    </r>
    <r>
      <rPr>
        <sz val="16"/>
        <rFont val="方正仿宋_GBK"/>
        <charset val="134"/>
      </rPr>
      <t>亩中草药种植基地节水灌溉管线、修建蓄水池</t>
    </r>
    <r>
      <rPr>
        <sz val="16"/>
        <rFont val="Times New Roman"/>
        <charset val="134"/>
      </rPr>
      <t>2.5</t>
    </r>
    <r>
      <rPr>
        <sz val="16"/>
        <rFont val="方正仿宋_GBK"/>
        <charset val="134"/>
      </rPr>
      <t>万立方米。</t>
    </r>
  </si>
  <si>
    <r>
      <rPr>
        <sz val="16"/>
        <rFont val="方正仿宋_GBK"/>
        <charset val="134"/>
      </rPr>
      <t>完善中草药种植基地基础设施，解决灌溉用水问题</t>
    </r>
  </si>
  <si>
    <t>MDQ-2025-015</t>
  </si>
  <si>
    <r>
      <rPr>
        <sz val="16"/>
        <rFont val="方正仿宋_GBK"/>
        <charset val="134"/>
      </rPr>
      <t>米东区三道坝镇东滩村养殖基地建设项目</t>
    </r>
  </si>
  <si>
    <r>
      <rPr>
        <sz val="16"/>
        <rFont val="方正仿宋_GBK"/>
        <charset val="134"/>
      </rPr>
      <t>东滩村</t>
    </r>
  </si>
  <si>
    <r>
      <rPr>
        <sz val="16"/>
        <rFont val="方正仿宋_GBK"/>
        <charset val="134"/>
      </rPr>
      <t>新建标准化养殖圈舍建设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栋，合计</t>
    </r>
    <r>
      <rPr>
        <sz val="16"/>
        <rFont val="Times New Roman"/>
        <charset val="134"/>
      </rPr>
      <t>2400</t>
    </r>
    <r>
      <rPr>
        <sz val="16"/>
        <rFont val="方正仿宋_GBK"/>
        <charset val="134"/>
      </rPr>
      <t>平方米；附属用房</t>
    </r>
    <r>
      <rPr>
        <sz val="16"/>
        <rFont val="Times New Roman"/>
        <charset val="134"/>
      </rPr>
      <t>310</t>
    </r>
    <r>
      <rPr>
        <sz val="16"/>
        <rFont val="方正仿宋_GBK"/>
        <charset val="134"/>
      </rPr>
      <t>平方米。及其配套附属设施设备。</t>
    </r>
  </si>
  <si>
    <r>
      <rPr>
        <sz val="16"/>
        <rFont val="方正仿宋_GBK"/>
        <charset val="134"/>
      </rPr>
      <t>王锡发</t>
    </r>
  </si>
  <si>
    <r>
      <rPr>
        <sz val="16"/>
        <rFont val="方正仿宋_GBK"/>
        <charset val="134"/>
      </rPr>
      <t>修建养殖圈舍</t>
    </r>
    <r>
      <rPr>
        <sz val="16"/>
        <rFont val="Times New Roman"/>
        <charset val="134"/>
      </rPr>
      <t>2400</t>
    </r>
    <r>
      <rPr>
        <sz val="16"/>
        <rFont val="方正仿宋_GBK"/>
        <charset val="134"/>
      </rPr>
      <t>平方米，附属用房</t>
    </r>
    <r>
      <rPr>
        <sz val="16"/>
        <rFont val="Times New Roman"/>
        <charset val="134"/>
      </rPr>
      <t>310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</si>
  <si>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通过租赁方式为村集体增加收入</t>
    </r>
    <r>
      <rPr>
        <sz val="16"/>
        <rFont val="Times New Roman"/>
        <charset val="134"/>
      </rPr>
      <t>20</t>
    </r>
    <r>
      <rPr>
        <sz val="16"/>
        <rFont val="方正仿宋_GBK"/>
        <charset val="134"/>
      </rPr>
      <t>万元以上</t>
    </r>
  </si>
  <si>
    <t>MDQ-2025-016</t>
  </si>
  <si>
    <r>
      <rPr>
        <sz val="16"/>
        <rFont val="方正仿宋_GBK"/>
        <charset val="134"/>
      </rPr>
      <t>米东区三道坝镇皇工村奶制品作坊建设项目</t>
    </r>
  </si>
  <si>
    <r>
      <rPr>
        <sz val="16"/>
        <rFont val="方正仿宋_GBK"/>
        <charset val="134"/>
      </rPr>
      <t>皇工村</t>
    </r>
  </si>
  <si>
    <r>
      <rPr>
        <sz val="16"/>
        <rFont val="方正仿宋_GBK"/>
        <charset val="134"/>
      </rPr>
      <t>新建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平方米奶制品加工车间一座，奶制品加工设备一套、消毒设备一套、</t>
    </r>
    <r>
      <rPr>
        <sz val="16"/>
        <rFont val="Times New Roman"/>
        <charset val="134"/>
      </rPr>
      <t>500KVA</t>
    </r>
    <r>
      <rPr>
        <sz val="16"/>
        <rFont val="方正仿宋_GBK"/>
        <charset val="134"/>
      </rPr>
      <t>变压器</t>
    </r>
    <r>
      <rPr>
        <sz val="16"/>
        <rFont val="Times New Roman"/>
        <charset val="134"/>
      </rPr>
      <t>(</t>
    </r>
    <r>
      <rPr>
        <sz val="16"/>
        <rFont val="方正仿宋_GBK"/>
        <charset val="134"/>
      </rPr>
      <t>含安装</t>
    </r>
    <r>
      <rPr>
        <sz val="16"/>
        <rFont val="Times New Roman"/>
        <charset val="134"/>
      </rPr>
      <t>)</t>
    </r>
    <r>
      <rPr>
        <sz val="16"/>
        <rFont val="方正仿宋_GBK"/>
        <charset val="134"/>
      </rPr>
      <t>，及其他配套附属设施。</t>
    </r>
  </si>
  <si>
    <r>
      <rPr>
        <sz val="16"/>
        <rFont val="方正仿宋_GBK"/>
        <charset val="134"/>
      </rPr>
      <t>王伟</t>
    </r>
  </si>
  <si>
    <r>
      <rPr>
        <sz val="16"/>
        <rFont val="方正仿宋_GBK"/>
        <charset val="134"/>
      </rPr>
      <t>修建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平方米奶制品加工车间</t>
    </r>
  </si>
  <si>
    <t>MDQ-2025-017</t>
  </si>
  <si>
    <r>
      <rPr>
        <sz val="16"/>
        <rFont val="方正仿宋_GBK"/>
        <charset val="134"/>
      </rPr>
      <t>米东区三道坝镇皇工村基础设施建设项目</t>
    </r>
  </si>
  <si>
    <r>
      <rPr>
        <sz val="16"/>
        <color theme="1"/>
        <rFont val="方正仿宋_GBK"/>
        <charset val="134"/>
      </rPr>
      <t>村容村貌提升</t>
    </r>
  </si>
  <si>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、铺设人行道</t>
    </r>
    <r>
      <rPr>
        <sz val="16"/>
        <rFont val="Times New Roman"/>
        <charset val="134"/>
      </rPr>
      <t>8300</t>
    </r>
    <r>
      <rPr>
        <sz val="16"/>
        <rFont val="方正仿宋_GBK"/>
        <charset val="134"/>
      </rPr>
      <t>平方米及其配套设施；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、场地硬化</t>
    </r>
    <r>
      <rPr>
        <sz val="16"/>
        <rFont val="Times New Roman"/>
        <charset val="134"/>
      </rPr>
      <t>2000</t>
    </r>
    <r>
      <rPr>
        <sz val="16"/>
        <rFont val="方正仿宋_GBK"/>
        <charset val="134"/>
      </rPr>
      <t>平方米；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、韩家庄交界稻田排水渠改造</t>
    </r>
    <r>
      <rPr>
        <sz val="16"/>
        <rFont val="Times New Roman"/>
        <charset val="134"/>
      </rPr>
      <t>2000</t>
    </r>
    <r>
      <rPr>
        <sz val="16"/>
        <rFont val="方正仿宋_GBK"/>
        <charset val="134"/>
      </rPr>
      <t>米；</t>
    </r>
    <r>
      <rPr>
        <sz val="16"/>
        <rFont val="Times New Roman"/>
        <charset val="134"/>
      </rPr>
      <t>4</t>
    </r>
    <r>
      <rPr>
        <sz val="16"/>
        <rFont val="方正仿宋_GBK"/>
        <charset val="134"/>
      </rPr>
      <t>、铺设盐碱稻示范基地机耕道</t>
    </r>
    <r>
      <rPr>
        <sz val="16"/>
        <rFont val="Times New Roman"/>
        <charset val="134"/>
      </rPr>
      <t>260</t>
    </r>
    <r>
      <rPr>
        <sz val="16"/>
        <rFont val="方正仿宋_GBK"/>
        <charset val="134"/>
      </rPr>
      <t>米；</t>
    </r>
    <r>
      <rPr>
        <sz val="16"/>
        <rFont val="Times New Roman"/>
        <charset val="134"/>
      </rPr>
      <t>5</t>
    </r>
    <r>
      <rPr>
        <sz val="16"/>
        <rFont val="方正仿宋_GBK"/>
        <charset val="134"/>
      </rPr>
      <t>、铺设滴灌带</t>
    </r>
    <r>
      <rPr>
        <sz val="16"/>
        <rFont val="Times New Roman"/>
        <charset val="134"/>
      </rPr>
      <t>8000</t>
    </r>
    <r>
      <rPr>
        <sz val="16"/>
        <rFont val="方正仿宋_GBK"/>
        <charset val="134"/>
      </rPr>
      <t>米；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、新建水冲式厕所</t>
    </r>
    <r>
      <rPr>
        <sz val="16"/>
        <rFont val="Times New Roman"/>
        <charset val="134"/>
      </rPr>
      <t>34</t>
    </r>
    <r>
      <rPr>
        <sz val="16"/>
        <rFont val="方正仿宋_GBK"/>
        <charset val="134"/>
      </rPr>
      <t>平方米。</t>
    </r>
  </si>
  <si>
    <r>
      <rPr>
        <sz val="16"/>
        <rFont val="方正仿宋_GBK"/>
        <charset val="134"/>
      </rPr>
      <t>铺设人行道</t>
    </r>
    <r>
      <rPr>
        <sz val="16"/>
        <rFont val="Times New Roman"/>
        <charset val="134"/>
      </rPr>
      <t>8300</t>
    </r>
    <r>
      <rPr>
        <sz val="16"/>
        <rFont val="方正仿宋_GBK"/>
        <charset val="134"/>
      </rPr>
      <t>平方米，场地硬化</t>
    </r>
    <r>
      <rPr>
        <sz val="16"/>
        <rFont val="Times New Roman"/>
        <charset val="134"/>
      </rPr>
      <t>2000</t>
    </r>
    <r>
      <rPr>
        <sz val="16"/>
        <rFont val="宋体"/>
        <charset val="134"/>
      </rPr>
      <t>平方米，</t>
    </r>
    <r>
      <rPr>
        <sz val="16"/>
        <rFont val="方正仿宋_GBK"/>
        <charset val="134"/>
      </rPr>
      <t>改造渠系</t>
    </r>
    <r>
      <rPr>
        <sz val="16"/>
        <rFont val="Times New Roman"/>
        <charset val="134"/>
      </rPr>
      <t>2000</t>
    </r>
    <r>
      <rPr>
        <sz val="16"/>
        <rFont val="方正仿宋_GBK"/>
        <charset val="134"/>
      </rPr>
      <t>米，铺设机耕道</t>
    </r>
    <r>
      <rPr>
        <sz val="16"/>
        <rFont val="Times New Roman"/>
        <charset val="134"/>
      </rPr>
      <t>260</t>
    </r>
    <r>
      <rPr>
        <sz val="16"/>
        <rFont val="宋体"/>
        <charset val="134"/>
      </rPr>
      <t>米，</t>
    </r>
    <r>
      <rPr>
        <sz val="16"/>
        <rFont val="方正仿宋_GBK"/>
        <charset val="134"/>
      </rPr>
      <t>铺设滴灌带</t>
    </r>
    <r>
      <rPr>
        <sz val="16"/>
        <rFont val="Times New Roman"/>
        <charset val="134"/>
      </rPr>
      <t>8000</t>
    </r>
    <r>
      <rPr>
        <sz val="16"/>
        <rFont val="方正仿宋_GBK"/>
        <charset val="134"/>
      </rPr>
      <t>米，新建水冲式厕所</t>
    </r>
    <r>
      <rPr>
        <sz val="16"/>
        <rFont val="Times New Roman"/>
        <charset val="134"/>
      </rPr>
      <t>34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</si>
  <si>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改善农村人居环境，提高村民幸福指数</t>
    </r>
  </si>
  <si>
    <r>
      <rPr>
        <sz val="16"/>
        <color theme="1"/>
        <rFont val="方正仿宋_GBK"/>
        <charset val="134"/>
      </rPr>
      <t>米党农领办【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_GBK"/>
        <charset val="134"/>
      </rPr>
      <t>】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号</t>
    </r>
  </si>
  <si>
    <t>MDQ-2025-019</t>
  </si>
  <si>
    <r>
      <rPr>
        <sz val="16"/>
        <rFont val="方正仿宋_GBK"/>
        <charset val="134"/>
      </rPr>
      <t>米东区三道坝镇上三道坝村非遗工坊建设项目</t>
    </r>
  </si>
  <si>
    <r>
      <rPr>
        <sz val="16"/>
        <rFont val="方正仿宋_GBK"/>
        <charset val="134"/>
      </rPr>
      <t>上三道坝村</t>
    </r>
  </si>
  <si>
    <r>
      <rPr>
        <sz val="16"/>
        <rFont val="方正仿宋_GBK"/>
        <charset val="134"/>
      </rPr>
      <t>新建一座两层建筑面积</t>
    </r>
    <r>
      <rPr>
        <sz val="16"/>
        <rFont val="Times New Roman"/>
        <charset val="134"/>
      </rPr>
      <t>600</t>
    </r>
    <r>
      <rPr>
        <sz val="16"/>
        <rFont val="方正仿宋_GBK"/>
        <charset val="134"/>
      </rPr>
      <t>平方米的花饽饽非遗工坊，内设花饽饽加工展示中心，配备醒发箱压面机、和面机等加工设备，并进行水、电、暖等配套基础设施。</t>
    </r>
  </si>
  <si>
    <r>
      <rPr>
        <sz val="16"/>
        <rFont val="方正仿宋_GBK"/>
        <charset val="134"/>
      </rPr>
      <t>刘振国</t>
    </r>
  </si>
  <si>
    <r>
      <rPr>
        <sz val="16"/>
        <rFont val="方正仿宋_GBK"/>
        <charset val="134"/>
      </rPr>
      <t>建设一条长度</t>
    </r>
    <r>
      <rPr>
        <sz val="16"/>
        <rFont val="Times New Roman"/>
        <charset val="134"/>
      </rPr>
      <t>600</t>
    </r>
    <r>
      <rPr>
        <sz val="16"/>
        <rFont val="方正仿宋_GBK"/>
        <charset val="134"/>
      </rPr>
      <t>米的特色果蔬种植架，新建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平方米保鲜库、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平方米分拣中心</t>
    </r>
  </si>
  <si>
    <r>
      <rPr>
        <sz val="16"/>
        <rFont val="方正仿宋_GBK"/>
        <charset val="134"/>
      </rPr>
      <t>通过租赁方式，每年为村集体增收</t>
    </r>
    <r>
      <rPr>
        <sz val="16"/>
        <rFont val="Times New Roman"/>
        <charset val="134"/>
      </rPr>
      <t>30</t>
    </r>
    <r>
      <rPr>
        <sz val="16"/>
        <rFont val="方正仿宋_GBK"/>
        <charset val="134"/>
      </rPr>
      <t>万元以上，同时带动就业</t>
    </r>
  </si>
  <si>
    <t>MDQ-2025-023</t>
  </si>
  <si>
    <r>
      <rPr>
        <sz val="16"/>
        <rFont val="方正仿宋_GBK"/>
        <charset val="134"/>
      </rPr>
      <t>米东区三道坝镇河南村农机购置项目</t>
    </r>
  </si>
  <si>
    <r>
      <rPr>
        <sz val="16"/>
        <rFont val="方正仿宋_GBK"/>
        <charset val="134"/>
      </rPr>
      <t>河南村</t>
    </r>
  </si>
  <si>
    <r>
      <rPr>
        <sz val="16"/>
        <rFont val="方正仿宋_GBK"/>
        <charset val="134"/>
      </rPr>
      <t>带驾驶室半喂入式水稻收割机（</t>
    </r>
    <r>
      <rPr>
        <sz val="16"/>
        <rFont val="Times New Roman"/>
        <charset val="134"/>
      </rPr>
      <t>510</t>
    </r>
    <r>
      <rPr>
        <sz val="16"/>
        <rFont val="方正仿宋_GBK"/>
        <charset val="134"/>
      </rPr>
      <t>）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台、</t>
    </r>
    <r>
      <rPr>
        <sz val="16"/>
        <rFont val="Times New Roman"/>
        <charset val="134"/>
      </rPr>
      <t>2104</t>
    </r>
    <r>
      <rPr>
        <sz val="16"/>
        <rFont val="方正仿宋_GBK"/>
        <charset val="134"/>
      </rPr>
      <t>拖拉机配套</t>
    </r>
    <r>
      <rPr>
        <sz val="16"/>
        <rFont val="Times New Roman"/>
        <charset val="134"/>
      </rPr>
      <t>4</t>
    </r>
    <r>
      <rPr>
        <sz val="16"/>
        <rFont val="方正仿宋_GBK"/>
        <charset val="134"/>
      </rPr>
      <t>米驱动耙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台、残膜回收机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台、</t>
    </r>
    <r>
      <rPr>
        <sz val="16"/>
        <rFont val="Times New Roman"/>
        <charset val="134"/>
      </rPr>
      <t>6.6</t>
    </r>
    <r>
      <rPr>
        <sz val="16"/>
        <rFont val="方正仿宋_GBK"/>
        <charset val="134"/>
      </rPr>
      <t>米联合整地机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台，约翰迪尔</t>
    </r>
    <r>
      <rPr>
        <sz val="16"/>
        <rFont val="Times New Roman"/>
        <charset val="134"/>
      </rPr>
      <t>8R-3004</t>
    </r>
    <r>
      <rPr>
        <sz val="16"/>
        <rFont val="方正仿宋_GBK"/>
        <charset val="134"/>
      </rPr>
      <t>拖拉机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台，配套</t>
    </r>
    <r>
      <rPr>
        <sz val="16"/>
        <rFont val="Times New Roman"/>
        <charset val="134"/>
      </rPr>
      <t>5+1</t>
    </r>
    <r>
      <rPr>
        <sz val="16"/>
        <rFont val="方正仿宋_GBK"/>
        <charset val="134"/>
      </rPr>
      <t>翻转犁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台。</t>
    </r>
  </si>
  <si>
    <r>
      <rPr>
        <sz val="16"/>
        <rFont val="方正仿宋_GBK"/>
        <charset val="134"/>
      </rPr>
      <t>台</t>
    </r>
  </si>
  <si>
    <r>
      <rPr>
        <sz val="16"/>
        <rFont val="方正仿宋_GBK"/>
        <charset val="134"/>
      </rPr>
      <t>丁长江</t>
    </r>
  </si>
  <si>
    <r>
      <rPr>
        <sz val="16"/>
        <rFont val="方正仿宋_GBK"/>
        <charset val="134"/>
      </rPr>
      <t>购置农机设备</t>
    </r>
    <r>
      <rPr>
        <sz val="16"/>
        <rFont val="Times New Roman"/>
        <charset val="134"/>
      </rPr>
      <t>10</t>
    </r>
    <r>
      <rPr>
        <sz val="16"/>
        <rFont val="方正仿宋_GBK"/>
        <charset val="134"/>
      </rPr>
      <t>台</t>
    </r>
  </si>
  <si>
    <r>
      <rPr>
        <sz val="16"/>
        <rFont val="方正仿宋_GBK"/>
        <charset val="134"/>
      </rPr>
      <t>通过租赁的方式，每年为村集体增收</t>
    </r>
    <r>
      <rPr>
        <sz val="16"/>
        <rFont val="Times New Roman"/>
        <charset val="134"/>
      </rPr>
      <t>20</t>
    </r>
    <r>
      <rPr>
        <sz val="16"/>
        <rFont val="方正仿宋_GBK"/>
        <charset val="134"/>
      </rPr>
      <t>万以上</t>
    </r>
  </si>
  <si>
    <t>MDQ-2025-032</t>
  </si>
  <si>
    <r>
      <rPr>
        <sz val="16"/>
        <rFont val="方正仿宋_GBK"/>
        <charset val="134"/>
      </rPr>
      <t>米东区古牧地镇锅底坑村农村基础设施建设项目</t>
    </r>
  </si>
  <si>
    <r>
      <rPr>
        <sz val="16"/>
        <rFont val="方正仿宋_GBK"/>
        <charset val="134"/>
      </rPr>
      <t>村容村貌提升</t>
    </r>
  </si>
  <si>
    <r>
      <rPr>
        <sz val="16"/>
        <rFont val="方正仿宋_GBK"/>
        <charset val="134"/>
      </rPr>
      <t>锅底坑村</t>
    </r>
  </si>
  <si>
    <r>
      <rPr>
        <sz val="16"/>
        <rFont val="方正仿宋_GBK"/>
        <charset val="134"/>
      </rPr>
      <t>村巷道人行道铺设</t>
    </r>
    <r>
      <rPr>
        <sz val="16"/>
        <rFont val="Times New Roman"/>
        <charset val="134"/>
      </rPr>
      <t>6425.8</t>
    </r>
    <r>
      <rPr>
        <sz val="16"/>
        <rFont val="方正仿宋_GBK"/>
        <charset val="134"/>
      </rPr>
      <t>平方米、安装公共照明设施</t>
    </r>
    <r>
      <rPr>
        <sz val="16"/>
        <rFont val="Times New Roman"/>
        <charset val="134"/>
      </rPr>
      <t>70</t>
    </r>
    <r>
      <rPr>
        <sz val="16"/>
        <rFont val="方正仿宋_GBK"/>
        <charset val="134"/>
      </rPr>
      <t>盏及配套附属设施建设</t>
    </r>
  </si>
  <si>
    <t>平方米</t>
  </si>
  <si>
    <r>
      <rPr>
        <sz val="16"/>
        <rFont val="方正仿宋_GBK"/>
        <charset val="134"/>
      </rPr>
      <t>马虎英</t>
    </r>
  </si>
  <si>
    <r>
      <rPr>
        <sz val="16"/>
        <rFont val="方正仿宋_GBK"/>
        <charset val="134"/>
      </rPr>
      <t>铺设人行道</t>
    </r>
    <r>
      <rPr>
        <sz val="16"/>
        <rFont val="Times New Roman"/>
        <charset val="134"/>
      </rPr>
      <t>6425.8</t>
    </r>
    <r>
      <rPr>
        <sz val="16"/>
        <rFont val="方正仿宋_GBK"/>
        <charset val="134"/>
      </rPr>
      <t>米、安装公共照明设施</t>
    </r>
    <r>
      <rPr>
        <sz val="16"/>
        <rFont val="Times New Roman"/>
        <charset val="134"/>
      </rPr>
      <t>70</t>
    </r>
    <r>
      <rPr>
        <sz val="16"/>
        <rFont val="方正仿宋_GBK"/>
        <charset val="134"/>
      </rPr>
      <t>盏</t>
    </r>
  </si>
  <si>
    <r>
      <rPr>
        <sz val="16"/>
        <rFont val="方正仿宋_GBK"/>
        <charset val="134"/>
      </rPr>
      <t>改善人居环境，村民受益，做到村容村貌的提升</t>
    </r>
  </si>
  <si>
    <t>MDQ-2025-038</t>
  </si>
  <si>
    <r>
      <rPr>
        <sz val="16"/>
        <rFont val="方正仿宋_GBK"/>
        <charset val="134"/>
      </rPr>
      <t>米东区羊毛工镇牛庄子村蔬菜简易大棚建设项目</t>
    </r>
  </si>
  <si>
    <r>
      <rPr>
        <sz val="16"/>
        <color theme="1"/>
        <rFont val="方正仿宋_GBK"/>
        <charset val="134"/>
      </rPr>
      <t>产业发展</t>
    </r>
  </si>
  <si>
    <r>
      <rPr>
        <sz val="16"/>
        <color theme="1"/>
        <rFont val="方正仿宋_GBK"/>
        <charset val="134"/>
      </rPr>
      <t>种植业基地</t>
    </r>
  </si>
  <si>
    <r>
      <rPr>
        <sz val="16"/>
        <color theme="1"/>
        <rFont val="方正仿宋_GBK"/>
        <charset val="134"/>
      </rPr>
      <t>新建</t>
    </r>
  </si>
  <si>
    <r>
      <rPr>
        <sz val="16"/>
        <rFont val="方正仿宋_GBK"/>
        <charset val="134"/>
      </rPr>
      <t>牛庄子村</t>
    </r>
  </si>
  <si>
    <r>
      <rPr>
        <sz val="16"/>
        <rFont val="方正仿宋_GBK"/>
        <charset val="134"/>
      </rPr>
      <t>新建</t>
    </r>
    <r>
      <rPr>
        <sz val="16"/>
        <rFont val="Times New Roman"/>
        <charset val="134"/>
      </rPr>
      <t>95</t>
    </r>
    <r>
      <rPr>
        <sz val="16"/>
        <rFont val="方正仿宋_GBK"/>
        <charset val="134"/>
      </rPr>
      <t>座简易蔬菜种植大棚，修建</t>
    </r>
    <r>
      <rPr>
        <sz val="16"/>
        <rFont val="Times New Roman"/>
        <charset val="134"/>
      </rPr>
      <t>243</t>
    </r>
    <r>
      <rPr>
        <sz val="16"/>
        <rFont val="方正仿宋_GBK"/>
        <charset val="134"/>
      </rPr>
      <t>平方米分拣包装车间及相关附属设施。</t>
    </r>
  </si>
  <si>
    <r>
      <rPr>
        <sz val="16"/>
        <color theme="1"/>
        <rFont val="方正仿宋_GBK"/>
        <charset val="134"/>
      </rPr>
      <t>座</t>
    </r>
  </si>
  <si>
    <r>
      <rPr>
        <sz val="16"/>
        <color theme="1"/>
        <rFont val="方正仿宋_GBK"/>
        <charset val="134"/>
      </rPr>
      <t>农业农村局</t>
    </r>
  </si>
  <si>
    <r>
      <rPr>
        <sz val="16"/>
        <rFont val="方正仿宋_GBK"/>
        <charset val="134"/>
      </rPr>
      <t>王献利</t>
    </r>
  </si>
  <si>
    <r>
      <rPr>
        <sz val="16"/>
        <rFont val="方正仿宋_GBK"/>
        <charset val="134"/>
      </rPr>
      <t>新建</t>
    </r>
    <r>
      <rPr>
        <sz val="16"/>
        <rFont val="Times New Roman"/>
        <charset val="134"/>
      </rPr>
      <t>95</t>
    </r>
    <r>
      <rPr>
        <sz val="16"/>
        <rFont val="方正仿宋_GBK"/>
        <charset val="134"/>
      </rPr>
      <t>座简易大棚</t>
    </r>
    <r>
      <rPr>
        <sz val="16"/>
        <rFont val="Times New Roman"/>
        <charset val="134"/>
      </rPr>
      <t>,243</t>
    </r>
    <r>
      <rPr>
        <sz val="16"/>
        <rFont val="方正仿宋_GBK"/>
        <charset val="134"/>
      </rPr>
      <t>平方米分拣包装车间</t>
    </r>
  </si>
  <si>
    <r>
      <rPr>
        <sz val="16"/>
        <color theme="1"/>
        <rFont val="方正仿宋_GBK"/>
        <charset val="134"/>
      </rPr>
      <t>建设简易大棚，提升村耕地效益，提高村集体收入</t>
    </r>
    <r>
      <rPr>
        <sz val="16"/>
        <color theme="1"/>
        <rFont val="Times New Roman"/>
        <charset val="134"/>
      </rPr>
      <t>25</t>
    </r>
    <r>
      <rPr>
        <sz val="16"/>
        <color theme="1"/>
        <rFont val="方正仿宋_GBK"/>
        <charset val="134"/>
      </rPr>
      <t>万元。</t>
    </r>
  </si>
  <si>
    <t>MDQ-2025-040</t>
  </si>
  <si>
    <r>
      <rPr>
        <sz val="16"/>
        <rFont val="方正仿宋_GBK"/>
        <charset val="134"/>
      </rPr>
      <t>米东区羊毛工镇卧龙岗村水产室内养殖项目</t>
    </r>
  </si>
  <si>
    <r>
      <rPr>
        <sz val="16"/>
        <rFont val="方正仿宋_GBK"/>
        <charset val="134"/>
      </rPr>
      <t>水产养殖业发展</t>
    </r>
  </si>
  <si>
    <r>
      <rPr>
        <sz val="16"/>
        <rFont val="方正仿宋_GBK"/>
        <charset val="134"/>
      </rPr>
      <t>卧龙岗村</t>
    </r>
  </si>
  <si>
    <r>
      <rPr>
        <sz val="16"/>
        <rFont val="方正仿宋_GBK"/>
        <charset val="0"/>
      </rPr>
      <t>建设</t>
    </r>
    <r>
      <rPr>
        <sz val="16"/>
        <rFont val="Times New Roman"/>
        <charset val="0"/>
      </rPr>
      <t>4576</t>
    </r>
    <r>
      <rPr>
        <sz val="16"/>
        <rFont val="方正仿宋_GBK"/>
        <charset val="0"/>
      </rPr>
      <t>平方米水产养殖大棚及其配套设施设备</t>
    </r>
  </si>
  <si>
    <r>
      <rPr>
        <sz val="16"/>
        <rFont val="方正仿宋_GBK"/>
        <charset val="134"/>
      </rPr>
      <t>杨军</t>
    </r>
  </si>
  <si>
    <r>
      <rPr>
        <sz val="16"/>
        <rFont val="方正仿宋_GBK"/>
        <charset val="134"/>
      </rPr>
      <t>新建渔产养殖大棚</t>
    </r>
    <r>
      <rPr>
        <sz val="16"/>
        <rFont val="Times New Roman"/>
        <charset val="134"/>
      </rPr>
      <t>4576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</si>
  <si>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利用村现有渔产业，建设用地建设渔业养殖大棚，带动村集体增收</t>
    </r>
    <r>
      <rPr>
        <sz val="16"/>
        <rFont val="Times New Roman"/>
        <charset val="134"/>
      </rPr>
      <t>70</t>
    </r>
    <r>
      <rPr>
        <sz val="16"/>
        <rFont val="方正仿宋_GBK"/>
        <charset val="134"/>
      </rPr>
      <t>万元</t>
    </r>
  </si>
  <si>
    <t>MDQ-2025-045</t>
  </si>
  <si>
    <r>
      <rPr>
        <sz val="16"/>
        <rFont val="方正仿宋_GBK"/>
        <charset val="0"/>
      </rPr>
      <t>米东区羊毛工镇新建村人居环境整治项目</t>
    </r>
  </si>
  <si>
    <r>
      <rPr>
        <sz val="16"/>
        <rFont val="方正仿宋_GBK"/>
        <charset val="134"/>
      </rPr>
      <t>新建村</t>
    </r>
  </si>
  <si>
    <r>
      <rPr>
        <sz val="16"/>
        <rFont val="方正仿宋_GBK"/>
        <charset val="0"/>
      </rPr>
      <t>村内主巷道两侧铺设马路砖</t>
    </r>
    <r>
      <rPr>
        <sz val="16"/>
        <rFont val="Times New Roman"/>
        <charset val="0"/>
      </rPr>
      <t xml:space="preserve">12880 </t>
    </r>
    <r>
      <rPr>
        <sz val="16"/>
        <rFont val="方正仿宋_GBK"/>
        <charset val="0"/>
      </rPr>
      <t>平方米，配套建设附属设施；新建</t>
    </r>
    <r>
      <rPr>
        <sz val="16"/>
        <rFont val="Times New Roman"/>
        <charset val="0"/>
      </rPr>
      <t>33.5</t>
    </r>
    <r>
      <rPr>
        <sz val="16"/>
        <rFont val="方正仿宋_GBK"/>
        <charset val="0"/>
      </rPr>
      <t>平方米水冲式厕所</t>
    </r>
    <r>
      <rPr>
        <sz val="16"/>
        <rFont val="Times New Roman"/>
        <charset val="0"/>
      </rPr>
      <t>1</t>
    </r>
    <r>
      <rPr>
        <sz val="16"/>
        <rFont val="方正仿宋_GBK"/>
        <charset val="0"/>
      </rPr>
      <t>座，配套建设电气、给排水、通风、采暖等设施设备。</t>
    </r>
  </si>
  <si>
    <r>
      <rPr>
        <sz val="16"/>
        <rFont val="方正仿宋_GBK"/>
        <charset val="134"/>
      </rPr>
      <t>赵克英</t>
    </r>
  </si>
  <si>
    <r>
      <rPr>
        <sz val="16"/>
        <rFont val="方正仿宋_GBK"/>
        <charset val="134"/>
      </rPr>
      <t>铺设马路砖</t>
    </r>
    <r>
      <rPr>
        <sz val="16"/>
        <rFont val="Times New Roman"/>
        <charset val="134"/>
      </rPr>
      <t>12880</t>
    </r>
    <r>
      <rPr>
        <sz val="16"/>
        <rFont val="方正仿宋_GBK"/>
        <charset val="134"/>
      </rPr>
      <t>平方米，配套建设附属设施</t>
    </r>
  </si>
  <si>
    <r>
      <rPr>
        <sz val="16"/>
        <rFont val="方正仿宋_GBK"/>
        <charset val="134"/>
      </rPr>
      <t>改善农业人居环境</t>
    </r>
  </si>
  <si>
    <t>MDQ-2025-046</t>
  </si>
  <si>
    <r>
      <rPr>
        <sz val="16"/>
        <rFont val="方正仿宋_GBK"/>
        <charset val="134"/>
      </rPr>
      <t>米东区羊毛工镇西庄子村农机购置项目</t>
    </r>
  </si>
  <si>
    <r>
      <rPr>
        <sz val="16"/>
        <rFont val="方正仿宋_GBK"/>
        <charset val="134"/>
      </rPr>
      <t>西庄子村</t>
    </r>
  </si>
  <si>
    <r>
      <rPr>
        <sz val="16"/>
        <rFont val="方正仿宋_GBK"/>
        <charset val="0"/>
      </rPr>
      <t>购置残膜回收机</t>
    </r>
    <r>
      <rPr>
        <sz val="16"/>
        <rFont val="Times New Roman"/>
        <charset val="0"/>
      </rPr>
      <t>1</t>
    </r>
    <r>
      <rPr>
        <sz val="16"/>
        <rFont val="方正仿宋_GBK"/>
        <charset val="0"/>
      </rPr>
      <t>台，国产导航</t>
    </r>
    <r>
      <rPr>
        <sz val="16"/>
        <rFont val="Times New Roman"/>
        <charset val="0"/>
      </rPr>
      <t>2</t>
    </r>
    <r>
      <rPr>
        <sz val="16"/>
        <rFont val="方正仿宋_GBK"/>
        <charset val="0"/>
      </rPr>
      <t>台，</t>
    </r>
    <r>
      <rPr>
        <sz val="16"/>
        <rFont val="Times New Roman"/>
        <charset val="0"/>
      </rPr>
      <t>3004</t>
    </r>
    <r>
      <rPr>
        <sz val="16"/>
        <rFont val="方正仿宋_GBK"/>
        <charset val="0"/>
      </rPr>
      <t>施拉机</t>
    </r>
    <r>
      <rPr>
        <sz val="16"/>
        <rFont val="Times New Roman"/>
        <charset val="0"/>
      </rPr>
      <t>1</t>
    </r>
    <r>
      <rPr>
        <sz val="16"/>
        <rFont val="方正仿宋_GBK"/>
        <charset val="0"/>
      </rPr>
      <t>台，</t>
    </r>
    <r>
      <rPr>
        <sz val="16"/>
        <rFont val="Times New Roman"/>
        <charset val="0"/>
      </rPr>
      <t>1204</t>
    </r>
    <r>
      <rPr>
        <sz val="16"/>
        <rFont val="方正仿宋_GBK"/>
        <charset val="0"/>
      </rPr>
      <t>拖拉机</t>
    </r>
    <r>
      <rPr>
        <sz val="16"/>
        <rFont val="Times New Roman"/>
        <charset val="0"/>
      </rPr>
      <t>1</t>
    </r>
    <r>
      <rPr>
        <sz val="16"/>
        <rFont val="方正仿宋_GBK"/>
        <charset val="0"/>
      </rPr>
      <t>台，翻转犁</t>
    </r>
    <r>
      <rPr>
        <sz val="16"/>
        <rFont val="Times New Roman"/>
        <charset val="0"/>
      </rPr>
      <t>1</t>
    </r>
    <r>
      <rPr>
        <sz val="16"/>
        <rFont val="方正仿宋_GBK"/>
        <charset val="0"/>
      </rPr>
      <t>台，驱动耙</t>
    </r>
    <r>
      <rPr>
        <sz val="16"/>
        <rFont val="Times New Roman"/>
        <charset val="0"/>
      </rPr>
      <t>1</t>
    </r>
    <r>
      <rPr>
        <sz val="16"/>
        <rFont val="方正仿宋_GBK"/>
        <charset val="0"/>
      </rPr>
      <t>台，棉花播种机</t>
    </r>
    <r>
      <rPr>
        <sz val="16"/>
        <rFont val="Times New Roman"/>
        <charset val="0"/>
      </rPr>
      <t>3</t>
    </r>
    <r>
      <rPr>
        <sz val="16"/>
        <rFont val="方正仿宋_GBK"/>
        <charset val="0"/>
      </rPr>
      <t>台，组织村集体经济合作社农机机耕队。</t>
    </r>
  </si>
  <si>
    <r>
      <rPr>
        <sz val="16"/>
        <rFont val="方正仿宋_GBK"/>
        <charset val="134"/>
      </rPr>
      <t>李军仁</t>
    </r>
  </si>
  <si>
    <r>
      <rPr>
        <sz val="16"/>
        <rFont val="方正仿宋_GBK"/>
        <charset val="134"/>
      </rPr>
      <t>购置大型农机具</t>
    </r>
    <r>
      <rPr>
        <sz val="16"/>
        <rFont val="Times New Roman"/>
        <charset val="134"/>
      </rPr>
      <t>10</t>
    </r>
    <r>
      <rPr>
        <sz val="16"/>
        <rFont val="方正仿宋_GBK"/>
        <charset val="134"/>
      </rPr>
      <t>台</t>
    </r>
  </si>
  <si>
    <r>
      <rPr>
        <sz val="16"/>
        <rFont val="方正仿宋_GBK"/>
        <charset val="134"/>
      </rPr>
      <t>购置大型农机具，由村集体经济合作社运营，带动村集体增收</t>
    </r>
    <r>
      <rPr>
        <sz val="16"/>
        <rFont val="Times New Roman"/>
        <charset val="134"/>
      </rPr>
      <t>20</t>
    </r>
    <r>
      <rPr>
        <sz val="16"/>
        <rFont val="方正仿宋_GBK"/>
        <charset val="134"/>
      </rPr>
      <t>万元</t>
    </r>
  </si>
  <si>
    <t>MDQ-2025-047</t>
  </si>
  <si>
    <r>
      <rPr>
        <sz val="16"/>
        <rFont val="方正仿宋_GBK"/>
        <charset val="134"/>
      </rPr>
      <t>米东区羊毛工镇西庄子村人居环境整治项目</t>
    </r>
  </si>
  <si>
    <r>
      <rPr>
        <sz val="16"/>
        <color theme="1"/>
        <rFont val="方正仿宋_GBK"/>
        <charset val="134"/>
      </rPr>
      <t>乡村建设</t>
    </r>
  </si>
  <si>
    <r>
      <rPr>
        <sz val="16"/>
        <rFont val="方正仿宋_GBK"/>
        <charset val="134"/>
      </rPr>
      <t>拆除现状</t>
    </r>
    <r>
      <rPr>
        <sz val="16"/>
        <rFont val="Times New Roman"/>
        <charset val="134"/>
      </rPr>
      <t>50</t>
    </r>
    <r>
      <rPr>
        <sz val="16"/>
        <rFont val="方正仿宋_GBK"/>
        <charset val="134"/>
      </rPr>
      <t>平方米旱厕并原址新建</t>
    </r>
    <r>
      <rPr>
        <sz val="16"/>
        <rFont val="Times New Roman"/>
        <charset val="134"/>
      </rPr>
      <t>47.62</t>
    </r>
    <r>
      <rPr>
        <sz val="16"/>
        <rFont val="方正仿宋_GBK"/>
        <charset val="134"/>
      </rPr>
      <t>平方米水冲式卫生间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栋及电气、给排水、采暖等附属设施，主巷道两侧铺设马路砖，总面积为</t>
    </r>
    <r>
      <rPr>
        <sz val="16"/>
        <rFont val="Times New Roman"/>
        <charset val="134"/>
      </rPr>
      <t>10043</t>
    </r>
    <r>
      <rPr>
        <sz val="16"/>
        <rFont val="方正仿宋_GBK"/>
        <charset val="134"/>
      </rPr>
      <t>平米，村内夜间照明、滴灌等配套建设附属设施。</t>
    </r>
  </si>
  <si>
    <r>
      <rPr>
        <sz val="16"/>
        <color theme="1"/>
        <rFont val="方正仿宋_GBK"/>
        <charset val="134"/>
      </rPr>
      <t>平方米</t>
    </r>
  </si>
  <si>
    <r>
      <rPr>
        <sz val="16"/>
        <color theme="1"/>
        <rFont val="方正仿宋_GBK"/>
        <charset val="134"/>
      </rPr>
      <t>新建公厕</t>
    </r>
    <r>
      <rPr>
        <sz val="16"/>
        <color theme="1"/>
        <rFont val="Times New Roman"/>
        <charset val="134"/>
      </rPr>
      <t>47.62</t>
    </r>
    <r>
      <rPr>
        <sz val="16"/>
        <color theme="1"/>
        <rFont val="方正仿宋_GBK"/>
        <charset val="134"/>
      </rPr>
      <t>平方米，铺设马路砖</t>
    </r>
    <r>
      <rPr>
        <sz val="16"/>
        <color theme="1"/>
        <rFont val="Times New Roman"/>
        <charset val="134"/>
      </rPr>
      <t>10043</t>
    </r>
    <r>
      <rPr>
        <sz val="16"/>
        <color theme="1"/>
        <rFont val="方正仿宋_GBK"/>
        <charset val="134"/>
      </rPr>
      <t>平方米</t>
    </r>
  </si>
  <si>
    <r>
      <rPr>
        <sz val="16"/>
        <rFont val="方正仿宋_GBK"/>
        <charset val="134"/>
      </rPr>
      <t>提升村人居环境，改善村容村貌，打造和美宜居乡村。</t>
    </r>
  </si>
  <si>
    <t>MDQ-2025-048</t>
  </si>
  <si>
    <r>
      <rPr>
        <sz val="16"/>
        <rFont val="方正仿宋_GBK"/>
        <charset val="134"/>
      </rPr>
      <t>米东区长山子镇土梁村人居环境整治项目</t>
    </r>
  </si>
  <si>
    <r>
      <rPr>
        <sz val="16"/>
        <rFont val="方正仿宋_GBK"/>
        <charset val="134"/>
      </rPr>
      <t>农村基础设施</t>
    </r>
  </si>
  <si>
    <r>
      <rPr>
        <sz val="16"/>
        <rFont val="方正仿宋_GBK"/>
        <charset val="134"/>
      </rPr>
      <t>土梁村</t>
    </r>
  </si>
  <si>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、土梁村村内巷道两侧人行道进行马路砖硬化及配套基础设施，硬化面积合计</t>
    </r>
    <r>
      <rPr>
        <sz val="16"/>
        <rFont val="Times New Roman"/>
        <charset val="134"/>
      </rPr>
      <t>14700</t>
    </r>
    <r>
      <rPr>
        <sz val="16"/>
        <rFont val="方正仿宋_GBK"/>
        <charset val="134"/>
      </rPr>
      <t>平方米；</t>
    </r>
    <r>
      <rPr>
        <sz val="16"/>
        <rFont val="Times New Roman"/>
        <charset val="134"/>
      </rPr>
      <t xml:space="preserve">
2</t>
    </r>
    <r>
      <rPr>
        <sz val="16"/>
        <rFont val="方正仿宋_GBK"/>
        <charset val="134"/>
      </rPr>
      <t>、村内巷道两侧安装绿化供水管线及配套设施，长度共计</t>
    </r>
    <r>
      <rPr>
        <sz val="16"/>
        <rFont val="Times New Roman"/>
        <charset val="134"/>
      </rPr>
      <t>6000</t>
    </r>
    <r>
      <rPr>
        <sz val="16"/>
        <rFont val="方正仿宋_GBK"/>
        <charset val="134"/>
      </rPr>
      <t>米；</t>
    </r>
  </si>
  <si>
    <r>
      <rPr>
        <sz val="16"/>
        <rFont val="方正仿宋_GBK"/>
        <charset val="134"/>
      </rPr>
      <t>韩彦军</t>
    </r>
  </si>
  <si>
    <r>
      <rPr>
        <sz val="16"/>
        <rFont val="方正仿宋_GBK"/>
        <charset val="134"/>
      </rPr>
      <t>铺设人行道</t>
    </r>
    <r>
      <rPr>
        <sz val="16"/>
        <rFont val="Times New Roman"/>
        <charset val="134"/>
      </rPr>
      <t>14700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</si>
  <si>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突出本村特色，有序推进美丽乡村建设改善乡村基础设施建设</t>
    </r>
  </si>
  <si>
    <t>MDQ-2025-049</t>
  </si>
  <si>
    <t>米东区长山子镇土梁村农产品初加工厂建设项目</t>
  </si>
  <si>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、建设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平米厂房及其配套附属设施。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、购置安装加工设备一套。</t>
    </r>
  </si>
  <si>
    <r>
      <rPr>
        <sz val="16"/>
        <rFont val="方正仿宋_GBK"/>
        <charset val="134"/>
      </rPr>
      <t>建设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平米厂房</t>
    </r>
  </si>
  <si>
    <r>
      <rPr>
        <sz val="16"/>
        <rFont val="方正仿宋_GBK"/>
        <charset val="134"/>
      </rPr>
      <t>预计集体经济增收约</t>
    </r>
    <r>
      <rPr>
        <sz val="16"/>
        <rFont val="Times New Roman"/>
        <charset val="134"/>
      </rPr>
      <t>16</t>
    </r>
    <r>
      <rPr>
        <sz val="16"/>
        <rFont val="方正仿宋_GBK"/>
        <charset val="134"/>
      </rPr>
      <t>万元</t>
    </r>
  </si>
  <si>
    <t>MDQ-2025-051</t>
  </si>
  <si>
    <t>米东区长山子镇湖南村乡村产品销售服务中心建设项目</t>
  </si>
  <si>
    <r>
      <rPr>
        <sz val="16"/>
        <rFont val="方正仿宋_GBK"/>
        <charset val="134"/>
      </rPr>
      <t>湖南村</t>
    </r>
  </si>
  <si>
    <r>
      <rPr>
        <sz val="16"/>
        <rFont val="方正仿宋_GBK"/>
        <charset val="0"/>
      </rPr>
      <t>新建两层共</t>
    </r>
    <r>
      <rPr>
        <sz val="16"/>
        <rFont val="Times New Roman"/>
        <charset val="0"/>
      </rPr>
      <t>1100</t>
    </r>
    <r>
      <rPr>
        <sz val="16"/>
        <rFont val="方正仿宋_GBK"/>
        <charset val="0"/>
      </rPr>
      <t>平米产品展示销售、电商服务中心及其配套附属设施。</t>
    </r>
  </si>
  <si>
    <r>
      <rPr>
        <sz val="16"/>
        <rFont val="方正仿宋_GBK"/>
        <charset val="134"/>
      </rPr>
      <t>张广明</t>
    </r>
  </si>
  <si>
    <r>
      <rPr>
        <sz val="16"/>
        <rFont val="方正仿宋_GBK"/>
        <charset val="134"/>
      </rPr>
      <t>完成</t>
    </r>
    <r>
      <rPr>
        <sz val="16"/>
        <rFont val="Times New Roman"/>
        <charset val="134"/>
      </rPr>
      <t>1100</t>
    </r>
    <r>
      <rPr>
        <sz val="16"/>
        <rFont val="方正仿宋_GBK"/>
        <charset val="134"/>
      </rPr>
      <t>平米的产品展示销售及电商服务中心建设</t>
    </r>
  </si>
  <si>
    <r>
      <rPr>
        <sz val="16"/>
        <rFont val="方正仿宋_GBK"/>
        <charset val="134"/>
      </rPr>
      <t>促进农产品销售，增加村集体收入</t>
    </r>
    <r>
      <rPr>
        <sz val="16"/>
        <rFont val="Times New Roman"/>
        <charset val="134"/>
      </rPr>
      <t>20</t>
    </r>
    <r>
      <rPr>
        <sz val="16"/>
        <rFont val="方正仿宋_GBK"/>
        <charset val="134"/>
      </rPr>
      <t>万元</t>
    </r>
  </si>
  <si>
    <t>MDQ-2025-053</t>
  </si>
  <si>
    <r>
      <rPr>
        <sz val="16"/>
        <rFont val="方正仿宋_GBK"/>
        <charset val="134"/>
      </rPr>
      <t>米东区长山子镇湖南村村容村貌提升建设项目</t>
    </r>
  </si>
  <si>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、人行道混凝土砖硬化</t>
    </r>
    <r>
      <rPr>
        <sz val="16"/>
        <rFont val="Times New Roman"/>
        <charset val="134"/>
      </rPr>
      <t>7700</t>
    </r>
    <r>
      <rPr>
        <sz val="16"/>
        <rFont val="方正仿宋_GBK"/>
        <charset val="134"/>
      </rPr>
      <t>平方米及其配套附属设施；</t>
    </r>
    <r>
      <rPr>
        <sz val="16"/>
        <rFont val="Times New Roman"/>
        <charset val="134"/>
      </rPr>
      <t xml:space="preserve">
2</t>
    </r>
    <r>
      <rPr>
        <sz val="16"/>
        <rFont val="方正仿宋_GBK"/>
        <charset val="134"/>
      </rPr>
      <t>、机耕道修缮</t>
    </r>
    <r>
      <rPr>
        <sz val="16"/>
        <rFont val="Times New Roman"/>
        <charset val="134"/>
      </rPr>
      <t>1.2</t>
    </r>
    <r>
      <rPr>
        <sz val="16"/>
        <rFont val="方正仿宋_GBK"/>
        <charset val="134"/>
      </rPr>
      <t>万平方米；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、原址翻建</t>
    </r>
    <r>
      <rPr>
        <sz val="16"/>
        <rFont val="Times New Roman"/>
        <charset val="134"/>
      </rPr>
      <t>50</t>
    </r>
    <r>
      <rPr>
        <sz val="16"/>
        <rFont val="方正仿宋_GBK"/>
        <charset val="134"/>
      </rPr>
      <t>平方米公共厕所一座；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、建设村内步行木栈道</t>
    </r>
    <r>
      <rPr>
        <sz val="16"/>
        <rFont val="Times New Roman"/>
        <charset val="134"/>
      </rPr>
      <t>700</t>
    </r>
    <r>
      <rPr>
        <sz val="16"/>
        <rFont val="方正仿宋_GBK"/>
        <charset val="134"/>
      </rPr>
      <t>平方米，室外配套电网</t>
    </r>
    <r>
      <rPr>
        <sz val="16"/>
        <rFont val="Times New Roman"/>
        <charset val="134"/>
      </rPr>
      <t>800</t>
    </r>
    <r>
      <rPr>
        <sz val="16"/>
        <rFont val="方正仿宋_GBK"/>
        <charset val="134"/>
      </rPr>
      <t>米，给水外网</t>
    </r>
    <r>
      <rPr>
        <sz val="16"/>
        <rFont val="Times New Roman"/>
        <charset val="134"/>
      </rPr>
      <t>800</t>
    </r>
    <r>
      <rPr>
        <sz val="16"/>
        <rFont val="方正仿宋_GBK"/>
        <charset val="134"/>
      </rPr>
      <t>米。</t>
    </r>
  </si>
  <si>
    <r>
      <rPr>
        <sz val="16"/>
        <rFont val="方正仿宋_GBK"/>
        <charset val="134"/>
      </rPr>
      <t>混凝土砖硬化</t>
    </r>
    <r>
      <rPr>
        <sz val="16"/>
        <rFont val="Times New Roman"/>
        <charset val="134"/>
      </rPr>
      <t>7700</t>
    </r>
    <r>
      <rPr>
        <sz val="16"/>
        <rFont val="方正仿宋_GBK"/>
        <charset val="134"/>
      </rPr>
      <t>平米，修缮机耕道</t>
    </r>
    <r>
      <rPr>
        <sz val="16"/>
        <rFont val="Times New Roman"/>
        <charset val="134"/>
      </rPr>
      <t>1.2</t>
    </r>
    <r>
      <rPr>
        <sz val="16"/>
        <rFont val="方正仿宋_GBK"/>
        <charset val="134"/>
      </rPr>
      <t>万平方米，木栈道</t>
    </r>
    <r>
      <rPr>
        <sz val="16"/>
        <rFont val="Times New Roman"/>
        <charset val="134"/>
      </rPr>
      <t>700</t>
    </r>
    <r>
      <rPr>
        <sz val="16"/>
        <rFont val="方正仿宋_GBK"/>
        <charset val="134"/>
      </rPr>
      <t>平方米，新建公厕</t>
    </r>
    <r>
      <rPr>
        <sz val="16"/>
        <rFont val="Times New Roman"/>
        <charset val="134"/>
      </rPr>
      <t>50</t>
    </r>
    <r>
      <rPr>
        <sz val="16"/>
        <rFont val="方正仿宋_GBK"/>
        <charset val="134"/>
      </rPr>
      <t>平方米</t>
    </r>
  </si>
  <si>
    <t>改善人居环境质量，提升居民生活水平</t>
  </si>
  <si>
    <t>MDQ-2025-055</t>
  </si>
  <si>
    <r>
      <rPr>
        <sz val="16"/>
        <rFont val="方正仿宋_GBK"/>
        <charset val="134"/>
      </rPr>
      <t>米东区长山子镇六户地村蔬菜生产基地建设项目</t>
    </r>
  </si>
  <si>
    <r>
      <rPr>
        <sz val="16"/>
        <rFont val="方正仿宋_GBK"/>
        <charset val="134"/>
      </rPr>
      <t>六户地村</t>
    </r>
  </si>
  <si>
    <r>
      <rPr>
        <sz val="16"/>
        <rFont val="方正仿宋_GBK"/>
        <charset val="134"/>
      </rPr>
      <t>建设</t>
    </r>
    <r>
      <rPr>
        <sz val="16"/>
        <rFont val="Times New Roman"/>
        <charset val="134"/>
      </rPr>
      <t>90</t>
    </r>
    <r>
      <rPr>
        <sz val="16"/>
        <rFont val="方正仿宋_GBK"/>
        <charset val="134"/>
      </rPr>
      <t>亩地的春提早秋延晚大棚，并且配套相关设施。</t>
    </r>
  </si>
  <si>
    <r>
      <rPr>
        <sz val="16"/>
        <rFont val="方正仿宋_GBK"/>
        <charset val="134"/>
      </rPr>
      <t>亩</t>
    </r>
  </si>
  <si>
    <r>
      <rPr>
        <sz val="16"/>
        <rFont val="方正仿宋_GBK"/>
        <charset val="134"/>
      </rPr>
      <t>李秀芳</t>
    </r>
  </si>
  <si>
    <r>
      <rPr>
        <sz val="16"/>
        <rFont val="方正仿宋_GBK"/>
        <charset val="134"/>
      </rPr>
      <t>建设</t>
    </r>
    <r>
      <rPr>
        <sz val="16"/>
        <rFont val="Times New Roman"/>
        <charset val="134"/>
      </rPr>
      <t>90</t>
    </r>
    <r>
      <rPr>
        <sz val="16"/>
        <rFont val="方正仿宋_GBK"/>
        <charset val="134"/>
      </rPr>
      <t>亩蔬菜大棚</t>
    </r>
  </si>
  <si>
    <r>
      <rPr>
        <sz val="16"/>
        <rFont val="方正仿宋_GBK"/>
        <charset val="134"/>
      </rPr>
      <t>增加农民收入，解决闲散劳动力就业，年实现集体收入</t>
    </r>
    <r>
      <rPr>
        <sz val="16"/>
        <rFont val="Times New Roman"/>
        <charset val="134"/>
      </rPr>
      <t>8</t>
    </r>
    <r>
      <rPr>
        <sz val="16"/>
        <rFont val="方正仿宋_GBK"/>
        <charset val="134"/>
      </rPr>
      <t>万元</t>
    </r>
  </si>
  <si>
    <t>MDQ-2025-059</t>
  </si>
  <si>
    <r>
      <rPr>
        <sz val="16"/>
        <rFont val="方正仿宋_GBK"/>
        <charset val="0"/>
      </rPr>
      <t>米东区柏杨河乡柏杨河村创业孵化基地建设项目</t>
    </r>
  </si>
  <si>
    <r>
      <rPr>
        <sz val="16"/>
        <rFont val="方正仿宋_GBK"/>
        <charset val="0"/>
      </rPr>
      <t>新建</t>
    </r>
  </si>
  <si>
    <r>
      <rPr>
        <sz val="16"/>
        <rFont val="方正仿宋_GBK"/>
        <charset val="134"/>
      </rPr>
      <t>柏杨河村</t>
    </r>
  </si>
  <si>
    <r>
      <rPr>
        <sz val="16"/>
        <rFont val="方正仿宋_GBK"/>
        <charset val="0"/>
      </rPr>
      <t>新建孵化中心用房</t>
    </r>
    <r>
      <rPr>
        <sz val="16"/>
        <rFont val="Times New Roman"/>
        <charset val="0"/>
      </rPr>
      <t>1200</t>
    </r>
    <r>
      <rPr>
        <sz val="16"/>
        <rFont val="方正仿宋_GBK"/>
        <charset val="0"/>
      </rPr>
      <t>平方米及配套附属设施</t>
    </r>
  </si>
  <si>
    <r>
      <rPr>
        <sz val="16"/>
        <rFont val="方正仿宋_GBK"/>
        <charset val="0"/>
      </rPr>
      <t>杨成龙</t>
    </r>
  </si>
  <si>
    <r>
      <rPr>
        <sz val="16"/>
        <rFont val="方正仿宋_GBK"/>
        <charset val="134"/>
      </rPr>
      <t>新建孵化中心用房</t>
    </r>
    <r>
      <rPr>
        <sz val="16"/>
        <rFont val="Times New Roman"/>
        <charset val="134"/>
      </rPr>
      <t>1200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</si>
  <si>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带动村民致富，转移农村富裕劳动力，壮大村集体经济</t>
    </r>
    <r>
      <rPr>
        <sz val="16"/>
        <rFont val="Times New Roman"/>
        <charset val="134"/>
      </rPr>
      <t>20</t>
    </r>
    <r>
      <rPr>
        <sz val="16"/>
        <rFont val="方正仿宋_GBK"/>
        <charset val="134"/>
      </rPr>
      <t>万元以上</t>
    </r>
  </si>
  <si>
    <t>MDQ-2025-077</t>
  </si>
  <si>
    <r>
      <rPr>
        <sz val="16"/>
        <rFont val="方正仿宋_GBK"/>
        <charset val="134"/>
      </rPr>
      <t>米东区三道坝镇塔桥湾村传统豆制品作坊项目</t>
    </r>
  </si>
  <si>
    <r>
      <rPr>
        <sz val="16"/>
        <rFont val="方正仿宋_GBK"/>
        <charset val="134"/>
      </rPr>
      <t>改建</t>
    </r>
  </si>
  <si>
    <r>
      <rPr>
        <sz val="16"/>
        <rFont val="方正仿宋_GBK"/>
        <charset val="134"/>
      </rPr>
      <t>塔桥湾村</t>
    </r>
  </si>
  <si>
    <r>
      <rPr>
        <sz val="16"/>
        <rFont val="Times New Roman"/>
        <charset val="134"/>
      </rPr>
      <t>1.400</t>
    </r>
    <r>
      <rPr>
        <sz val="16"/>
        <rFont val="方正仿宋_GBK"/>
        <charset val="134"/>
      </rPr>
      <t>平方米闲置厂房改造成榨油坊；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、新建豆腐加工点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平方米；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、配套完成相关设施设备。</t>
    </r>
  </si>
  <si>
    <r>
      <rPr>
        <sz val="16"/>
        <rFont val="方正仿宋_GBK"/>
        <charset val="134"/>
      </rPr>
      <t>张飞</t>
    </r>
  </si>
  <si>
    <r>
      <rPr>
        <sz val="16"/>
        <rFont val="方正仿宋_GBK"/>
        <charset val="134"/>
      </rPr>
      <t>改造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平方米榨油坊，建设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平方米豆腐加工点</t>
    </r>
  </si>
  <si>
    <r>
      <rPr>
        <sz val="16"/>
        <rFont val="方正仿宋_GBK"/>
        <charset val="134"/>
      </rPr>
      <t>通过租赁方式，每年增加村集体收入</t>
    </r>
    <r>
      <rPr>
        <sz val="16"/>
        <rFont val="Times New Roman"/>
        <charset val="134"/>
      </rPr>
      <t>15</t>
    </r>
    <r>
      <rPr>
        <sz val="16"/>
        <rFont val="方正仿宋_GBK"/>
        <charset val="134"/>
      </rPr>
      <t>万元以上</t>
    </r>
  </si>
  <si>
    <t>MDQ-2025-079</t>
  </si>
  <si>
    <r>
      <rPr>
        <sz val="16"/>
        <rFont val="方正仿宋_GBK"/>
        <charset val="134"/>
      </rPr>
      <t>米东区三道坝镇塔桥湾村特色种养殖基地项目</t>
    </r>
  </si>
  <si>
    <r>
      <rPr>
        <sz val="16"/>
        <rFont val="方正仿宋_GBK"/>
        <charset val="134"/>
      </rPr>
      <t>建设一个占地</t>
    </r>
    <r>
      <rPr>
        <sz val="16"/>
        <rFont val="Times New Roman"/>
        <charset val="134"/>
      </rPr>
      <t>40</t>
    </r>
    <r>
      <rPr>
        <sz val="16"/>
        <rFont val="方正仿宋_GBK"/>
        <charset val="134"/>
      </rPr>
      <t>亩的特色种养植基地，内容包括：</t>
    </r>
    <r>
      <rPr>
        <sz val="16"/>
        <rFont val="Times New Roman"/>
        <charset val="134"/>
      </rPr>
      <t>1.</t>
    </r>
    <r>
      <rPr>
        <sz val="16"/>
        <rFont val="方正仿宋_GBK"/>
        <charset val="134"/>
      </rPr>
      <t>建设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座渔业大棚，共</t>
    </r>
    <r>
      <rPr>
        <sz val="16"/>
        <rFont val="Times New Roman"/>
        <charset val="134"/>
      </rPr>
      <t>1800</t>
    </r>
    <r>
      <rPr>
        <sz val="16"/>
        <rFont val="方正仿宋_GBK"/>
        <charset val="134"/>
      </rPr>
      <t>平方米，配套水循环系统、高密度养殖桶、水、电、暖、看护房等设施设备；</t>
    </r>
    <r>
      <rPr>
        <sz val="16"/>
        <rFont val="Times New Roman"/>
        <charset val="134"/>
      </rPr>
      <t>2.</t>
    </r>
    <r>
      <rPr>
        <sz val="16"/>
        <rFont val="方正仿宋_GBK"/>
        <charset val="134"/>
      </rPr>
      <t>建设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座蔬菜育苗大棚，共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平方米，配套水、电、暖、看护房、苗床等设施设备。</t>
    </r>
  </si>
  <si>
    <r>
      <rPr>
        <sz val="16"/>
        <rFont val="方正仿宋_GBK"/>
        <charset val="134"/>
      </rPr>
      <t>建设渔业养殖大棚</t>
    </r>
    <r>
      <rPr>
        <sz val="16"/>
        <rFont val="Times New Roman"/>
        <charset val="134"/>
      </rPr>
      <t>1800</t>
    </r>
    <r>
      <rPr>
        <sz val="16"/>
        <rFont val="方正仿宋_GBK"/>
        <charset val="134"/>
      </rPr>
      <t>平方米，蔬菜育苗大棚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</si>
  <si>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通过租赁方式，每年增加村集体收入</t>
    </r>
    <r>
      <rPr>
        <sz val="16"/>
        <rFont val="Times New Roman"/>
        <charset val="134"/>
      </rPr>
      <t>18</t>
    </r>
    <r>
      <rPr>
        <sz val="16"/>
        <rFont val="方正仿宋_GBK"/>
        <charset val="134"/>
      </rPr>
      <t>万元以上</t>
    </r>
  </si>
  <si>
    <t>MDQ-2025-080</t>
  </si>
  <si>
    <r>
      <rPr>
        <sz val="16"/>
        <rFont val="方正仿宋_GBK"/>
        <charset val="134"/>
      </rPr>
      <t>米东区铁厂沟镇铁厂沟西村农旅研学综合体项目</t>
    </r>
  </si>
  <si>
    <r>
      <rPr>
        <sz val="16"/>
        <rFont val="方正仿宋_GBK"/>
        <charset val="134"/>
      </rPr>
      <t>休闲农业与乡村旅游</t>
    </r>
  </si>
  <si>
    <r>
      <rPr>
        <sz val="16"/>
        <rFont val="方正仿宋_GBK"/>
        <charset val="134"/>
      </rPr>
      <t>铁厂沟西村</t>
    </r>
  </si>
  <si>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、修建垂钓园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个，共计</t>
    </r>
    <r>
      <rPr>
        <sz val="16"/>
        <rFont val="Times New Roman"/>
        <charset val="134"/>
      </rPr>
      <t>750</t>
    </r>
    <r>
      <rPr>
        <sz val="16"/>
        <rFont val="方正仿宋_GBK"/>
        <charset val="134"/>
      </rPr>
      <t>平方米。配套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个水池和便民服务场所；</t>
    </r>
    <r>
      <rPr>
        <sz val="16"/>
        <rFont val="Times New Roman"/>
        <charset val="134"/>
      </rPr>
      <t xml:space="preserve">
2</t>
    </r>
    <r>
      <rPr>
        <sz val="16"/>
        <rFont val="方正仿宋_GBK"/>
        <charset val="134"/>
      </rPr>
      <t>、建设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个配套服务用房，共计</t>
    </r>
    <r>
      <rPr>
        <sz val="16"/>
        <rFont val="Times New Roman"/>
        <charset val="134"/>
      </rPr>
      <t>1500</t>
    </r>
    <r>
      <rPr>
        <sz val="16"/>
        <rFont val="方正仿宋_GBK"/>
        <charset val="134"/>
      </rPr>
      <t>平方米；</t>
    </r>
    <r>
      <rPr>
        <sz val="16"/>
        <rFont val="Times New Roman"/>
        <charset val="134"/>
      </rPr>
      <t xml:space="preserve">
3</t>
    </r>
    <r>
      <rPr>
        <sz val="16"/>
        <rFont val="方正仿宋_GBK"/>
        <charset val="134"/>
      </rPr>
      <t>、购置安装露营设施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套，及其他附属配套设施。</t>
    </r>
  </si>
  <si>
    <r>
      <rPr>
        <sz val="16"/>
        <rFont val="方正仿宋_GBK"/>
        <charset val="134"/>
      </rPr>
      <t>杨梅岩</t>
    </r>
  </si>
  <si>
    <r>
      <rPr>
        <sz val="16"/>
        <rFont val="方正仿宋_GBK"/>
        <charset val="134"/>
      </rPr>
      <t>修建垂钓园</t>
    </r>
    <r>
      <rPr>
        <sz val="16"/>
        <rFont val="Times New Roman"/>
        <charset val="134"/>
      </rPr>
      <t>750</t>
    </r>
    <r>
      <rPr>
        <sz val="16"/>
        <rFont val="方正仿宋_GBK"/>
        <charset val="134"/>
      </rPr>
      <t>平方米，配套服务用房</t>
    </r>
    <r>
      <rPr>
        <sz val="16"/>
        <rFont val="Times New Roman"/>
        <charset val="134"/>
      </rPr>
      <t>1500</t>
    </r>
    <r>
      <rPr>
        <sz val="16"/>
        <rFont val="方正仿宋_GBK"/>
        <charset val="134"/>
      </rPr>
      <t>平方米，购置安装露营设施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套</t>
    </r>
  </si>
  <si>
    <r>
      <rPr>
        <sz val="16"/>
        <rFont val="方正仿宋_GBK"/>
        <charset val="134"/>
      </rPr>
      <t>带动周边经济，更好招商引资，增加集体经济人均收入</t>
    </r>
    <r>
      <rPr>
        <sz val="16"/>
        <rFont val="Times New Roman"/>
        <charset val="134"/>
      </rPr>
      <t>40</t>
    </r>
    <r>
      <rPr>
        <sz val="16"/>
        <rFont val="方正仿宋_GBK"/>
        <charset val="134"/>
      </rPr>
      <t>万元以上，同时解决部分人员就业问题</t>
    </r>
  </si>
  <si>
    <t>MDQ-2025-084</t>
  </si>
  <si>
    <r>
      <rPr>
        <sz val="16"/>
        <rFont val="方正仿宋_GBK"/>
        <charset val="134"/>
      </rPr>
      <t>米东区铁厂沟镇天山村游客服务驿站项目</t>
    </r>
  </si>
  <si>
    <r>
      <rPr>
        <sz val="16"/>
        <rFont val="方正仿宋_GBK"/>
        <charset val="134"/>
      </rPr>
      <t>天山村</t>
    </r>
  </si>
  <si>
    <r>
      <rPr>
        <sz val="16"/>
        <rFont val="方正仿宋_GBK"/>
        <charset val="134"/>
      </rPr>
      <t>新建</t>
    </r>
    <r>
      <rPr>
        <sz val="16"/>
        <rFont val="Times New Roman"/>
        <charset val="134"/>
      </rPr>
      <t>8</t>
    </r>
    <r>
      <rPr>
        <sz val="16"/>
        <rFont val="方正仿宋_GBK"/>
        <charset val="134"/>
      </rPr>
      <t>个移动小木屋（游客服务驿站）共计</t>
    </r>
    <r>
      <rPr>
        <sz val="16"/>
        <rFont val="Times New Roman"/>
        <charset val="134"/>
      </rPr>
      <t>200</t>
    </r>
    <r>
      <rPr>
        <sz val="16"/>
        <rFont val="方正仿宋_GBK"/>
        <charset val="134"/>
      </rPr>
      <t>平方米、平整场地及上下水改造。</t>
    </r>
  </si>
  <si>
    <r>
      <rPr>
        <sz val="16"/>
        <rFont val="方正仿宋_GBK"/>
        <charset val="134"/>
      </rPr>
      <t>张传江</t>
    </r>
  </si>
  <si>
    <r>
      <rPr>
        <sz val="16"/>
        <rFont val="方正仿宋_GBK"/>
        <charset val="134"/>
      </rPr>
      <t>建成</t>
    </r>
    <r>
      <rPr>
        <sz val="16"/>
        <rFont val="Times New Roman"/>
        <charset val="134"/>
      </rPr>
      <t>8</t>
    </r>
    <r>
      <rPr>
        <sz val="16"/>
        <rFont val="方正仿宋_GBK"/>
        <charset val="134"/>
      </rPr>
      <t>个移动小木屋（游客服务驿站）共计</t>
    </r>
    <r>
      <rPr>
        <sz val="16"/>
        <rFont val="Times New Roman"/>
        <charset val="134"/>
      </rPr>
      <t>200</t>
    </r>
    <r>
      <rPr>
        <sz val="16"/>
        <rFont val="方正仿宋_GBK"/>
        <charset val="134"/>
      </rPr>
      <t>平方米、平整场地及上下水改造</t>
    </r>
  </si>
  <si>
    <r>
      <rPr>
        <sz val="16"/>
        <rFont val="方正仿宋_GBK"/>
        <charset val="134"/>
      </rPr>
      <t>项目建成后，预计村集体经济增收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万元</t>
    </r>
  </si>
  <si>
    <t>MDQ-2025-085</t>
  </si>
  <si>
    <r>
      <rPr>
        <sz val="16"/>
        <rFont val="方正仿宋_GBK"/>
        <charset val="134"/>
      </rPr>
      <t>米东区三道坝镇皇工村农产品仓储保鲜冷链基础设施项目</t>
    </r>
  </si>
  <si>
    <r>
      <rPr>
        <sz val="16"/>
        <rFont val="方正仿宋_GBK"/>
        <charset val="134"/>
      </rPr>
      <t>农产品仓储保鲜冷链基础设施建设</t>
    </r>
  </si>
  <si>
    <r>
      <rPr>
        <sz val="16"/>
        <rFont val="方正仿宋_GBK"/>
        <charset val="134"/>
      </rPr>
      <t>建设</t>
    </r>
    <r>
      <rPr>
        <sz val="16"/>
        <rFont val="Times New Roman"/>
        <charset val="134"/>
      </rPr>
      <t>300</t>
    </r>
    <r>
      <rPr>
        <sz val="16"/>
        <rFont val="方正仿宋_GBK"/>
        <charset val="134"/>
      </rPr>
      <t>平方米仓储保鲜库，配套设备设施。</t>
    </r>
  </si>
  <si>
    <r>
      <rPr>
        <sz val="16"/>
        <rFont val="方正仿宋_GBK"/>
        <charset val="134"/>
      </rPr>
      <t>建成</t>
    </r>
    <r>
      <rPr>
        <sz val="16"/>
        <rFont val="Times New Roman"/>
        <charset val="134"/>
      </rPr>
      <t>300</t>
    </r>
    <r>
      <rPr>
        <sz val="16"/>
        <rFont val="方正仿宋_GBK"/>
        <charset val="134"/>
      </rPr>
      <t>平方米冷库</t>
    </r>
  </si>
  <si>
    <r>
      <rPr>
        <sz val="16"/>
        <rFont val="方正仿宋_GBK"/>
        <charset val="134"/>
      </rPr>
      <t>项目建成后，预计村集体经济增收</t>
    </r>
    <r>
      <rPr>
        <sz val="16"/>
        <rFont val="Times New Roman"/>
        <charset val="134"/>
      </rPr>
      <t>5.5</t>
    </r>
    <r>
      <rPr>
        <sz val="16"/>
        <rFont val="方正仿宋_GBK"/>
        <charset val="134"/>
      </rPr>
      <t>万元</t>
    </r>
  </si>
  <si>
    <t>MDQ-2025-086</t>
  </si>
  <si>
    <r>
      <rPr>
        <sz val="16"/>
        <rFont val="方正仿宋_GBK"/>
        <charset val="134"/>
      </rPr>
      <t>米东区古牧地镇团结村农机具购置项目</t>
    </r>
  </si>
  <si>
    <r>
      <rPr>
        <sz val="16"/>
        <rFont val="方正仿宋_GBK"/>
        <charset val="134"/>
      </rPr>
      <t>购置</t>
    </r>
    <r>
      <rPr>
        <sz val="16"/>
        <rFont val="Times New Roman"/>
        <charset val="134"/>
      </rPr>
      <t>2104</t>
    </r>
    <r>
      <rPr>
        <sz val="16"/>
        <rFont val="方正仿宋_GBK"/>
        <charset val="134"/>
      </rPr>
      <t>拖拉机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台及配套设备犁铧。</t>
    </r>
  </si>
  <si>
    <r>
      <rPr>
        <sz val="16"/>
        <rFont val="方正仿宋_GBK"/>
        <charset val="134"/>
      </rPr>
      <t>辆</t>
    </r>
  </si>
  <si>
    <r>
      <rPr>
        <sz val="16"/>
        <rFont val="方正仿宋_GBK"/>
        <charset val="134"/>
      </rPr>
      <t>董四伟</t>
    </r>
  </si>
  <si>
    <r>
      <rPr>
        <sz val="16"/>
        <rFont val="方正仿宋_GBK"/>
        <charset val="134"/>
      </rPr>
      <t>购置完</t>
    </r>
    <r>
      <rPr>
        <sz val="16"/>
        <rFont val="Times New Roman"/>
        <charset val="134"/>
      </rPr>
      <t>2104</t>
    </r>
    <r>
      <rPr>
        <sz val="16"/>
        <rFont val="方正仿宋_GBK"/>
        <charset val="134"/>
      </rPr>
      <t>拖拉机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台及配套设备犁铧</t>
    </r>
  </si>
  <si>
    <r>
      <rPr>
        <sz val="16"/>
        <rFont val="方正仿宋_GBK"/>
        <charset val="134"/>
      </rPr>
      <t>项目建成后，预计村集体经济增收</t>
    </r>
    <r>
      <rPr>
        <sz val="16"/>
        <rFont val="Times New Roman"/>
        <charset val="134"/>
      </rPr>
      <t>8</t>
    </r>
    <r>
      <rPr>
        <sz val="16"/>
        <rFont val="方正仿宋_GBK"/>
        <charset val="134"/>
      </rPr>
      <t>万元</t>
    </r>
  </si>
  <si>
    <t>MDQ-2025-087</t>
  </si>
  <si>
    <r>
      <rPr>
        <sz val="16"/>
        <rFont val="方正仿宋_GBK"/>
        <charset val="134"/>
      </rPr>
      <t>米东区羊毛工镇柳树庄村农机具购置项目</t>
    </r>
  </si>
  <si>
    <r>
      <rPr>
        <sz val="16"/>
        <rFont val="方正仿宋_GBK"/>
        <charset val="134"/>
      </rPr>
      <t>柳树庄村</t>
    </r>
  </si>
  <si>
    <r>
      <rPr>
        <sz val="16"/>
        <rFont val="方正仿宋_GBK"/>
        <charset val="134"/>
      </rPr>
      <t>购置自走式插秧机</t>
    </r>
    <r>
      <rPr>
        <sz val="16"/>
        <rFont val="Times New Roman"/>
        <charset val="134"/>
      </rPr>
      <t>5</t>
    </r>
    <r>
      <rPr>
        <sz val="16"/>
        <rFont val="方正仿宋_GBK"/>
        <charset val="134"/>
      </rPr>
      <t>台、半喂入式水稻收割机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台、农用无人机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台。</t>
    </r>
  </si>
  <si>
    <r>
      <rPr>
        <sz val="16"/>
        <rFont val="方正仿宋_GBK"/>
        <charset val="134"/>
      </rPr>
      <t>高建明</t>
    </r>
  </si>
  <si>
    <r>
      <rPr>
        <sz val="16"/>
        <rFont val="方正仿宋_GBK"/>
        <charset val="134"/>
      </rPr>
      <t>购置完自走式插秧机</t>
    </r>
    <r>
      <rPr>
        <sz val="16"/>
        <rFont val="Times New Roman"/>
        <charset val="134"/>
      </rPr>
      <t>5</t>
    </r>
    <r>
      <rPr>
        <sz val="16"/>
        <rFont val="方正仿宋_GBK"/>
        <charset val="134"/>
      </rPr>
      <t>台、半喂入式水稻收割机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台、无人机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</t>
    </r>
  </si>
  <si>
    <t>MDQ-2025-088</t>
  </si>
  <si>
    <r>
      <rPr>
        <sz val="16"/>
        <rFont val="方正仿宋_GBK"/>
        <charset val="134"/>
      </rPr>
      <t>米东区芦草沟乡芦草沟村农旅小镇项目</t>
    </r>
  </si>
  <si>
    <r>
      <rPr>
        <sz val="16"/>
        <rFont val="方正仿宋_GBK"/>
        <charset val="134"/>
      </rPr>
      <t>芦草沟村</t>
    </r>
  </si>
  <si>
    <r>
      <rPr>
        <sz val="16"/>
        <rFont val="方正仿宋_GBK"/>
        <charset val="134"/>
      </rPr>
      <t>改造村集体</t>
    </r>
    <r>
      <rPr>
        <sz val="16"/>
        <rFont val="Times New Roman"/>
        <charset val="134"/>
      </rPr>
      <t>7</t>
    </r>
    <r>
      <rPr>
        <sz val="16"/>
        <rFont val="方正仿宋_GBK"/>
        <charset val="134"/>
      </rPr>
      <t>套毛坯房。</t>
    </r>
  </si>
  <si>
    <r>
      <rPr>
        <sz val="16"/>
        <rFont val="方正仿宋_GBK"/>
        <charset val="134"/>
      </rPr>
      <t>套</t>
    </r>
  </si>
  <si>
    <r>
      <rPr>
        <sz val="16"/>
        <rFont val="方正仿宋_GBK"/>
        <charset val="134"/>
      </rPr>
      <t>马德忠</t>
    </r>
  </si>
  <si>
    <r>
      <rPr>
        <sz val="16"/>
        <rFont val="方正仿宋_GBK"/>
        <charset val="134"/>
      </rPr>
      <t>改造完村集体</t>
    </r>
    <r>
      <rPr>
        <sz val="16"/>
        <rFont val="Times New Roman"/>
        <charset val="134"/>
      </rPr>
      <t>7</t>
    </r>
    <r>
      <rPr>
        <sz val="16"/>
        <rFont val="方正仿宋_GBK"/>
        <charset val="134"/>
      </rPr>
      <t>套毛坯房</t>
    </r>
  </si>
  <si>
    <t>MDQ-2025-089</t>
  </si>
  <si>
    <r>
      <rPr>
        <sz val="16"/>
        <rFont val="方正仿宋_GBK"/>
        <charset val="134"/>
      </rPr>
      <t>米东区柏杨河乡阿合阿德尔村柏杨牧歌风情园项目</t>
    </r>
  </si>
  <si>
    <r>
      <rPr>
        <sz val="16"/>
        <rFont val="方正仿宋_GBK"/>
        <charset val="134"/>
      </rPr>
      <t>阿合阿德尔村</t>
    </r>
  </si>
  <si>
    <r>
      <rPr>
        <sz val="16"/>
        <rFont val="方正仿宋_GBK"/>
        <charset val="134"/>
      </rPr>
      <t>扩建服务用房</t>
    </r>
    <r>
      <rPr>
        <sz val="16"/>
        <rFont val="Times New Roman"/>
        <charset val="134"/>
      </rPr>
      <t>276</t>
    </r>
    <r>
      <rPr>
        <sz val="16"/>
        <rFont val="方正仿宋_GBK"/>
        <charset val="134"/>
      </rPr>
      <t>平方米，新增民族毡房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个，购置安装燃气锅炉。</t>
    </r>
  </si>
  <si>
    <r>
      <rPr>
        <sz val="16"/>
        <rFont val="方正仿宋_GBK"/>
        <charset val="134"/>
      </rPr>
      <t>吉恩斯别克</t>
    </r>
    <r>
      <rPr>
        <sz val="16"/>
        <rFont val="Times New Roman"/>
        <charset val="134"/>
      </rPr>
      <t>·</t>
    </r>
    <r>
      <rPr>
        <sz val="16"/>
        <rFont val="方正仿宋_GBK"/>
        <charset val="134"/>
      </rPr>
      <t>胡勒马哈吉</t>
    </r>
  </si>
  <si>
    <r>
      <rPr>
        <sz val="16"/>
        <rFont val="方正仿宋_GBK"/>
        <charset val="134"/>
      </rPr>
      <t>扩建</t>
    </r>
    <r>
      <rPr>
        <sz val="16"/>
        <rFont val="Times New Roman"/>
        <charset val="134"/>
      </rPr>
      <t>276</t>
    </r>
    <r>
      <rPr>
        <sz val="16"/>
        <rFont val="方正仿宋_GBK"/>
        <charset val="134"/>
      </rPr>
      <t>平方米</t>
    </r>
  </si>
  <si>
    <r>
      <rPr>
        <sz val="16"/>
        <rFont val="方正仿宋_GBK"/>
        <charset val="134"/>
      </rPr>
      <t>项目建成后，预计村集体经济增收</t>
    </r>
    <r>
      <rPr>
        <sz val="16"/>
        <rFont val="Times New Roman"/>
        <charset val="134"/>
      </rPr>
      <t>7</t>
    </r>
    <r>
      <rPr>
        <sz val="16"/>
        <rFont val="方正仿宋_GBK"/>
        <charset val="134"/>
      </rPr>
      <t>万元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</si>
</sst>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48"/>
      <name val="Times New Roman"/>
      <charset val="134"/>
    </font>
    <font>
      <sz val="14"/>
      <name val="Times New Roman"/>
      <charset val="134"/>
    </font>
    <font>
      <sz val="18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0"/>
    </font>
    <font>
      <sz val="16"/>
      <name val="方正仿宋_GBK"/>
      <charset val="134"/>
    </font>
    <font>
      <sz val="16"/>
      <name val="方正仿宋_GBK"/>
      <charset val="0"/>
    </font>
    <font>
      <sz val="12"/>
      <name val="Times New Roman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仿宋_GBK"/>
      <charset val="134"/>
    </font>
    <font>
      <sz val="16"/>
      <name val="黑体"/>
      <charset val="134"/>
    </font>
    <font>
      <sz val="48"/>
      <name val="方正小标宋_GBK"/>
      <charset val="134"/>
    </font>
    <font>
      <sz val="18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2"/>
    </xf>
    <xf numFmtId="176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10</xdr:row>
      <xdr:rowOff>0</xdr:rowOff>
    </xdr:from>
    <xdr:to>
      <xdr:col>8</xdr:col>
      <xdr:colOff>74771</xdr:colOff>
      <xdr:row>10</xdr:row>
      <xdr:rowOff>1028700</xdr:rowOff>
    </xdr:to>
    <xdr:sp>
      <xdr:nvSpPr>
        <xdr:cNvPr id="2" name=" "/>
        <xdr:cNvSpPr txBox="1"/>
      </xdr:nvSpPr>
      <xdr:spPr>
        <a:xfrm>
          <a:off x="6985635" y="7988300"/>
          <a:ext cx="7429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74771</xdr:colOff>
      <xdr:row>10</xdr:row>
      <xdr:rowOff>1028700</xdr:rowOff>
    </xdr:to>
    <xdr:sp>
      <xdr:nvSpPr>
        <xdr:cNvPr id="3" name=" "/>
        <xdr:cNvSpPr txBox="1"/>
      </xdr:nvSpPr>
      <xdr:spPr>
        <a:xfrm>
          <a:off x="6985635" y="7988300"/>
          <a:ext cx="7429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79444</xdr:colOff>
      <xdr:row>10</xdr:row>
      <xdr:rowOff>1028700</xdr:rowOff>
    </xdr:to>
    <xdr:sp>
      <xdr:nvSpPr>
        <xdr:cNvPr id="13" name=" "/>
        <xdr:cNvSpPr txBox="1"/>
      </xdr:nvSpPr>
      <xdr:spPr>
        <a:xfrm>
          <a:off x="6985635" y="7988300"/>
          <a:ext cx="7937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79444</xdr:colOff>
      <xdr:row>10</xdr:row>
      <xdr:rowOff>1028700</xdr:rowOff>
    </xdr:to>
    <xdr:sp>
      <xdr:nvSpPr>
        <xdr:cNvPr id="41" name=" "/>
        <xdr:cNvSpPr txBox="1"/>
      </xdr:nvSpPr>
      <xdr:spPr>
        <a:xfrm>
          <a:off x="6985635" y="7988300"/>
          <a:ext cx="7937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74771</xdr:colOff>
      <xdr:row>10</xdr:row>
      <xdr:rowOff>1028700</xdr:rowOff>
    </xdr:to>
    <xdr:sp>
      <xdr:nvSpPr>
        <xdr:cNvPr id="51" name=" "/>
        <xdr:cNvSpPr txBox="1"/>
      </xdr:nvSpPr>
      <xdr:spPr>
        <a:xfrm>
          <a:off x="6985635" y="7988300"/>
          <a:ext cx="7429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74771</xdr:colOff>
      <xdr:row>10</xdr:row>
      <xdr:rowOff>1028700</xdr:rowOff>
    </xdr:to>
    <xdr:sp>
      <xdr:nvSpPr>
        <xdr:cNvPr id="119" name=" "/>
        <xdr:cNvSpPr txBox="1"/>
      </xdr:nvSpPr>
      <xdr:spPr>
        <a:xfrm>
          <a:off x="6985635" y="7988300"/>
          <a:ext cx="7429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74771</xdr:colOff>
      <xdr:row>10</xdr:row>
      <xdr:rowOff>1028700</xdr:rowOff>
    </xdr:to>
    <xdr:sp>
      <xdr:nvSpPr>
        <xdr:cNvPr id="121" name=" "/>
        <xdr:cNvSpPr txBox="1"/>
      </xdr:nvSpPr>
      <xdr:spPr>
        <a:xfrm>
          <a:off x="6985635" y="7988300"/>
          <a:ext cx="7429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79444</xdr:colOff>
      <xdr:row>10</xdr:row>
      <xdr:rowOff>1028700</xdr:rowOff>
    </xdr:to>
    <xdr:sp>
      <xdr:nvSpPr>
        <xdr:cNvPr id="127" name=" "/>
        <xdr:cNvSpPr txBox="1"/>
      </xdr:nvSpPr>
      <xdr:spPr>
        <a:xfrm>
          <a:off x="6985635" y="7988300"/>
          <a:ext cx="7937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79444</xdr:colOff>
      <xdr:row>10</xdr:row>
      <xdr:rowOff>1028700</xdr:rowOff>
    </xdr:to>
    <xdr:sp>
      <xdr:nvSpPr>
        <xdr:cNvPr id="142" name=" "/>
        <xdr:cNvSpPr txBox="1"/>
      </xdr:nvSpPr>
      <xdr:spPr>
        <a:xfrm>
          <a:off x="6985635" y="7988300"/>
          <a:ext cx="7937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79444</xdr:colOff>
      <xdr:row>10</xdr:row>
      <xdr:rowOff>1028700</xdr:rowOff>
    </xdr:to>
    <xdr:sp>
      <xdr:nvSpPr>
        <xdr:cNvPr id="147" name=" "/>
        <xdr:cNvSpPr txBox="1"/>
      </xdr:nvSpPr>
      <xdr:spPr>
        <a:xfrm>
          <a:off x="6985635" y="7988300"/>
          <a:ext cx="79375" cy="1028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523372</xdr:colOff>
      <xdr:row>14</xdr:row>
      <xdr:rowOff>0</xdr:rowOff>
    </xdr:from>
    <xdr:to>
      <xdr:col>8</xdr:col>
      <xdr:colOff>27472</xdr:colOff>
      <xdr:row>14</xdr:row>
      <xdr:rowOff>1003300</xdr:rowOff>
    </xdr:to>
    <xdr:sp>
      <xdr:nvSpPr>
        <xdr:cNvPr id="786" name=" "/>
        <xdr:cNvSpPr txBox="1"/>
      </xdr:nvSpPr>
      <xdr:spPr>
        <a:xfrm>
          <a:off x="6737350" y="13995400"/>
          <a:ext cx="275590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74771</xdr:colOff>
      <xdr:row>14</xdr:row>
      <xdr:rowOff>1003300</xdr:rowOff>
    </xdr:to>
    <xdr:sp>
      <xdr:nvSpPr>
        <xdr:cNvPr id="792" name=" "/>
        <xdr:cNvSpPr txBox="1"/>
      </xdr:nvSpPr>
      <xdr:spPr>
        <a:xfrm>
          <a:off x="6985635" y="139954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79444</xdr:colOff>
      <xdr:row>14</xdr:row>
      <xdr:rowOff>1003300</xdr:rowOff>
    </xdr:to>
    <xdr:sp>
      <xdr:nvSpPr>
        <xdr:cNvPr id="802" name=" "/>
        <xdr:cNvSpPr txBox="1"/>
      </xdr:nvSpPr>
      <xdr:spPr>
        <a:xfrm>
          <a:off x="6985635" y="139954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79444</xdr:colOff>
      <xdr:row>14</xdr:row>
      <xdr:rowOff>1003300</xdr:rowOff>
    </xdr:to>
    <xdr:sp>
      <xdr:nvSpPr>
        <xdr:cNvPr id="830" name=" "/>
        <xdr:cNvSpPr txBox="1"/>
      </xdr:nvSpPr>
      <xdr:spPr>
        <a:xfrm>
          <a:off x="6985635" y="139954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74771</xdr:colOff>
      <xdr:row>14</xdr:row>
      <xdr:rowOff>1003300</xdr:rowOff>
    </xdr:to>
    <xdr:sp>
      <xdr:nvSpPr>
        <xdr:cNvPr id="840" name=" "/>
        <xdr:cNvSpPr txBox="1"/>
      </xdr:nvSpPr>
      <xdr:spPr>
        <a:xfrm>
          <a:off x="6985635" y="139954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74771</xdr:colOff>
      <xdr:row>14</xdr:row>
      <xdr:rowOff>1003300</xdr:rowOff>
    </xdr:to>
    <xdr:sp>
      <xdr:nvSpPr>
        <xdr:cNvPr id="908" name=" "/>
        <xdr:cNvSpPr txBox="1"/>
      </xdr:nvSpPr>
      <xdr:spPr>
        <a:xfrm>
          <a:off x="6985635" y="139954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74771</xdr:colOff>
      <xdr:row>14</xdr:row>
      <xdr:rowOff>1003300</xdr:rowOff>
    </xdr:to>
    <xdr:sp>
      <xdr:nvSpPr>
        <xdr:cNvPr id="910" name=" "/>
        <xdr:cNvSpPr txBox="1"/>
      </xdr:nvSpPr>
      <xdr:spPr>
        <a:xfrm>
          <a:off x="6985635" y="139954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79444</xdr:colOff>
      <xdr:row>14</xdr:row>
      <xdr:rowOff>1003300</xdr:rowOff>
    </xdr:to>
    <xdr:sp>
      <xdr:nvSpPr>
        <xdr:cNvPr id="916" name=" "/>
        <xdr:cNvSpPr txBox="1"/>
      </xdr:nvSpPr>
      <xdr:spPr>
        <a:xfrm>
          <a:off x="6985635" y="139954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79444</xdr:colOff>
      <xdr:row>14</xdr:row>
      <xdr:rowOff>1003300</xdr:rowOff>
    </xdr:to>
    <xdr:sp>
      <xdr:nvSpPr>
        <xdr:cNvPr id="931" name=" "/>
        <xdr:cNvSpPr txBox="1"/>
      </xdr:nvSpPr>
      <xdr:spPr>
        <a:xfrm>
          <a:off x="6985635" y="139954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79444</xdr:colOff>
      <xdr:row>14</xdr:row>
      <xdr:rowOff>1003300</xdr:rowOff>
    </xdr:to>
    <xdr:sp>
      <xdr:nvSpPr>
        <xdr:cNvPr id="936" name=" "/>
        <xdr:cNvSpPr txBox="1"/>
      </xdr:nvSpPr>
      <xdr:spPr>
        <a:xfrm>
          <a:off x="6985635" y="139954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523372</xdr:colOff>
      <xdr:row>17</xdr:row>
      <xdr:rowOff>0</xdr:rowOff>
    </xdr:from>
    <xdr:to>
      <xdr:col>8</xdr:col>
      <xdr:colOff>27472</xdr:colOff>
      <xdr:row>18</xdr:row>
      <xdr:rowOff>1028700</xdr:rowOff>
    </xdr:to>
    <xdr:sp>
      <xdr:nvSpPr>
        <xdr:cNvPr id="3442" name=" "/>
        <xdr:cNvSpPr txBox="1"/>
      </xdr:nvSpPr>
      <xdr:spPr>
        <a:xfrm>
          <a:off x="6737350" y="17310100"/>
          <a:ext cx="27559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523459</xdr:colOff>
      <xdr:row>16</xdr:row>
      <xdr:rowOff>0</xdr:rowOff>
    </xdr:from>
    <xdr:to>
      <xdr:col>8</xdr:col>
      <xdr:colOff>28039</xdr:colOff>
      <xdr:row>16</xdr:row>
      <xdr:rowOff>1600200</xdr:rowOff>
    </xdr:to>
    <xdr:sp>
      <xdr:nvSpPr>
        <xdr:cNvPr id="3443" name=" "/>
        <xdr:cNvSpPr txBox="1"/>
      </xdr:nvSpPr>
      <xdr:spPr>
        <a:xfrm>
          <a:off x="6737350" y="16027400"/>
          <a:ext cx="27622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74771</xdr:colOff>
      <xdr:row>16</xdr:row>
      <xdr:rowOff>1600200</xdr:rowOff>
    </xdr:to>
    <xdr:sp>
      <xdr:nvSpPr>
        <xdr:cNvPr id="3447" name=" "/>
        <xdr:cNvSpPr txBox="1"/>
      </xdr:nvSpPr>
      <xdr:spPr>
        <a:xfrm>
          <a:off x="6985635" y="16027400"/>
          <a:ext cx="7429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79444</xdr:colOff>
      <xdr:row>16</xdr:row>
      <xdr:rowOff>1600200</xdr:rowOff>
    </xdr:to>
    <xdr:sp>
      <xdr:nvSpPr>
        <xdr:cNvPr id="3457" name=" "/>
        <xdr:cNvSpPr txBox="1"/>
      </xdr:nvSpPr>
      <xdr:spPr>
        <a:xfrm>
          <a:off x="6985635" y="16027400"/>
          <a:ext cx="7937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79444</xdr:colOff>
      <xdr:row>16</xdr:row>
      <xdr:rowOff>1600200</xdr:rowOff>
    </xdr:to>
    <xdr:sp>
      <xdr:nvSpPr>
        <xdr:cNvPr id="3485" name=" "/>
        <xdr:cNvSpPr txBox="1"/>
      </xdr:nvSpPr>
      <xdr:spPr>
        <a:xfrm>
          <a:off x="6985635" y="16027400"/>
          <a:ext cx="7937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74771</xdr:colOff>
      <xdr:row>16</xdr:row>
      <xdr:rowOff>1600200</xdr:rowOff>
    </xdr:to>
    <xdr:sp>
      <xdr:nvSpPr>
        <xdr:cNvPr id="3495" name=" "/>
        <xdr:cNvSpPr txBox="1"/>
      </xdr:nvSpPr>
      <xdr:spPr>
        <a:xfrm>
          <a:off x="6985635" y="16027400"/>
          <a:ext cx="7429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74771</xdr:colOff>
      <xdr:row>16</xdr:row>
      <xdr:rowOff>1600200</xdr:rowOff>
    </xdr:to>
    <xdr:sp>
      <xdr:nvSpPr>
        <xdr:cNvPr id="3563" name=" "/>
        <xdr:cNvSpPr txBox="1"/>
      </xdr:nvSpPr>
      <xdr:spPr>
        <a:xfrm>
          <a:off x="6985635" y="16027400"/>
          <a:ext cx="7429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74771</xdr:colOff>
      <xdr:row>16</xdr:row>
      <xdr:rowOff>1600200</xdr:rowOff>
    </xdr:to>
    <xdr:sp>
      <xdr:nvSpPr>
        <xdr:cNvPr id="3565" name=" "/>
        <xdr:cNvSpPr txBox="1"/>
      </xdr:nvSpPr>
      <xdr:spPr>
        <a:xfrm>
          <a:off x="6985635" y="16027400"/>
          <a:ext cx="7429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79444</xdr:colOff>
      <xdr:row>16</xdr:row>
      <xdr:rowOff>1600200</xdr:rowOff>
    </xdr:to>
    <xdr:sp>
      <xdr:nvSpPr>
        <xdr:cNvPr id="3571" name=" "/>
        <xdr:cNvSpPr txBox="1"/>
      </xdr:nvSpPr>
      <xdr:spPr>
        <a:xfrm>
          <a:off x="6985635" y="16027400"/>
          <a:ext cx="7937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79444</xdr:colOff>
      <xdr:row>16</xdr:row>
      <xdr:rowOff>1600200</xdr:rowOff>
    </xdr:to>
    <xdr:sp>
      <xdr:nvSpPr>
        <xdr:cNvPr id="3586" name=" "/>
        <xdr:cNvSpPr txBox="1"/>
      </xdr:nvSpPr>
      <xdr:spPr>
        <a:xfrm>
          <a:off x="6985635" y="16027400"/>
          <a:ext cx="7937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79444</xdr:colOff>
      <xdr:row>16</xdr:row>
      <xdr:rowOff>1600200</xdr:rowOff>
    </xdr:to>
    <xdr:sp>
      <xdr:nvSpPr>
        <xdr:cNvPr id="3591" name=" "/>
        <xdr:cNvSpPr txBox="1"/>
      </xdr:nvSpPr>
      <xdr:spPr>
        <a:xfrm>
          <a:off x="6985635" y="16027400"/>
          <a:ext cx="79375" cy="128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18103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18104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18114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18142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18152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18220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18222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18228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18243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18248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523372</xdr:colOff>
      <xdr:row>21</xdr:row>
      <xdr:rowOff>0</xdr:rowOff>
    </xdr:from>
    <xdr:to>
      <xdr:col>8</xdr:col>
      <xdr:colOff>27472</xdr:colOff>
      <xdr:row>22</xdr:row>
      <xdr:rowOff>1168400</xdr:rowOff>
    </xdr:to>
    <xdr:sp>
      <xdr:nvSpPr>
        <xdr:cNvPr id="18258" name=" "/>
        <xdr:cNvSpPr txBox="1"/>
      </xdr:nvSpPr>
      <xdr:spPr>
        <a:xfrm>
          <a:off x="6737350" y="21590000"/>
          <a:ext cx="27559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523459</xdr:colOff>
      <xdr:row>22</xdr:row>
      <xdr:rowOff>0</xdr:rowOff>
    </xdr:from>
    <xdr:to>
      <xdr:col>8</xdr:col>
      <xdr:colOff>28039</xdr:colOff>
      <xdr:row>22</xdr:row>
      <xdr:rowOff>1168400</xdr:rowOff>
    </xdr:to>
    <xdr:sp>
      <xdr:nvSpPr>
        <xdr:cNvPr id="18259" name=" "/>
        <xdr:cNvSpPr txBox="1"/>
      </xdr:nvSpPr>
      <xdr:spPr>
        <a:xfrm>
          <a:off x="6737350" y="22644100"/>
          <a:ext cx="27622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74771</xdr:colOff>
      <xdr:row>22</xdr:row>
      <xdr:rowOff>1168400</xdr:rowOff>
    </xdr:to>
    <xdr:sp>
      <xdr:nvSpPr>
        <xdr:cNvPr id="18263" name=" "/>
        <xdr:cNvSpPr txBox="1"/>
      </xdr:nvSpPr>
      <xdr:spPr>
        <a:xfrm>
          <a:off x="6985635" y="226441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79444</xdr:colOff>
      <xdr:row>22</xdr:row>
      <xdr:rowOff>1168400</xdr:rowOff>
    </xdr:to>
    <xdr:sp>
      <xdr:nvSpPr>
        <xdr:cNvPr id="18273" name=" "/>
        <xdr:cNvSpPr txBox="1"/>
      </xdr:nvSpPr>
      <xdr:spPr>
        <a:xfrm>
          <a:off x="6985635" y="226441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79444</xdr:colOff>
      <xdr:row>22</xdr:row>
      <xdr:rowOff>1168400</xdr:rowOff>
    </xdr:to>
    <xdr:sp>
      <xdr:nvSpPr>
        <xdr:cNvPr id="18301" name=" "/>
        <xdr:cNvSpPr txBox="1"/>
      </xdr:nvSpPr>
      <xdr:spPr>
        <a:xfrm>
          <a:off x="6985635" y="226441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74771</xdr:colOff>
      <xdr:row>22</xdr:row>
      <xdr:rowOff>1168400</xdr:rowOff>
    </xdr:to>
    <xdr:sp>
      <xdr:nvSpPr>
        <xdr:cNvPr id="18311" name=" "/>
        <xdr:cNvSpPr txBox="1"/>
      </xdr:nvSpPr>
      <xdr:spPr>
        <a:xfrm>
          <a:off x="6985635" y="226441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74771</xdr:colOff>
      <xdr:row>22</xdr:row>
      <xdr:rowOff>1168400</xdr:rowOff>
    </xdr:to>
    <xdr:sp>
      <xdr:nvSpPr>
        <xdr:cNvPr id="18379" name=" "/>
        <xdr:cNvSpPr txBox="1"/>
      </xdr:nvSpPr>
      <xdr:spPr>
        <a:xfrm>
          <a:off x="6985635" y="226441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74771</xdr:colOff>
      <xdr:row>22</xdr:row>
      <xdr:rowOff>1168400</xdr:rowOff>
    </xdr:to>
    <xdr:sp>
      <xdr:nvSpPr>
        <xdr:cNvPr id="18381" name=" "/>
        <xdr:cNvSpPr txBox="1"/>
      </xdr:nvSpPr>
      <xdr:spPr>
        <a:xfrm>
          <a:off x="6985635" y="22644100"/>
          <a:ext cx="7429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79444</xdr:colOff>
      <xdr:row>22</xdr:row>
      <xdr:rowOff>1168400</xdr:rowOff>
    </xdr:to>
    <xdr:sp>
      <xdr:nvSpPr>
        <xdr:cNvPr id="18387" name=" "/>
        <xdr:cNvSpPr txBox="1"/>
      </xdr:nvSpPr>
      <xdr:spPr>
        <a:xfrm>
          <a:off x="6985635" y="226441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79444</xdr:colOff>
      <xdr:row>22</xdr:row>
      <xdr:rowOff>1168400</xdr:rowOff>
    </xdr:to>
    <xdr:sp>
      <xdr:nvSpPr>
        <xdr:cNvPr id="18402" name=" "/>
        <xdr:cNvSpPr txBox="1"/>
      </xdr:nvSpPr>
      <xdr:spPr>
        <a:xfrm>
          <a:off x="6985635" y="226441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79444</xdr:colOff>
      <xdr:row>22</xdr:row>
      <xdr:rowOff>1168400</xdr:rowOff>
    </xdr:to>
    <xdr:sp>
      <xdr:nvSpPr>
        <xdr:cNvPr id="18407" name=" "/>
        <xdr:cNvSpPr txBox="1"/>
      </xdr:nvSpPr>
      <xdr:spPr>
        <a:xfrm>
          <a:off x="6985635" y="22644100"/>
          <a:ext cx="7937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74771</xdr:colOff>
      <xdr:row>23</xdr:row>
      <xdr:rowOff>1320800</xdr:rowOff>
    </xdr:to>
    <xdr:sp>
      <xdr:nvSpPr>
        <xdr:cNvPr id="18726" name=" "/>
        <xdr:cNvSpPr txBox="1"/>
      </xdr:nvSpPr>
      <xdr:spPr>
        <a:xfrm>
          <a:off x="6985635" y="23647400"/>
          <a:ext cx="7429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79444</xdr:colOff>
      <xdr:row>23</xdr:row>
      <xdr:rowOff>1320800</xdr:rowOff>
    </xdr:to>
    <xdr:sp>
      <xdr:nvSpPr>
        <xdr:cNvPr id="18736" name=" "/>
        <xdr:cNvSpPr txBox="1"/>
      </xdr:nvSpPr>
      <xdr:spPr>
        <a:xfrm>
          <a:off x="6985635" y="23647400"/>
          <a:ext cx="7937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79444</xdr:colOff>
      <xdr:row>23</xdr:row>
      <xdr:rowOff>1320800</xdr:rowOff>
    </xdr:to>
    <xdr:sp>
      <xdr:nvSpPr>
        <xdr:cNvPr id="18764" name=" "/>
        <xdr:cNvSpPr txBox="1"/>
      </xdr:nvSpPr>
      <xdr:spPr>
        <a:xfrm>
          <a:off x="6985635" y="23647400"/>
          <a:ext cx="7937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74771</xdr:colOff>
      <xdr:row>23</xdr:row>
      <xdr:rowOff>1320800</xdr:rowOff>
    </xdr:to>
    <xdr:sp>
      <xdr:nvSpPr>
        <xdr:cNvPr id="18774" name=" "/>
        <xdr:cNvSpPr txBox="1"/>
      </xdr:nvSpPr>
      <xdr:spPr>
        <a:xfrm>
          <a:off x="6985635" y="23647400"/>
          <a:ext cx="7429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74771</xdr:colOff>
      <xdr:row>23</xdr:row>
      <xdr:rowOff>1320800</xdr:rowOff>
    </xdr:to>
    <xdr:sp>
      <xdr:nvSpPr>
        <xdr:cNvPr id="18842" name=" "/>
        <xdr:cNvSpPr txBox="1"/>
      </xdr:nvSpPr>
      <xdr:spPr>
        <a:xfrm>
          <a:off x="6985635" y="23647400"/>
          <a:ext cx="7429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74771</xdr:colOff>
      <xdr:row>23</xdr:row>
      <xdr:rowOff>1320800</xdr:rowOff>
    </xdr:to>
    <xdr:sp>
      <xdr:nvSpPr>
        <xdr:cNvPr id="18844" name=" "/>
        <xdr:cNvSpPr txBox="1"/>
      </xdr:nvSpPr>
      <xdr:spPr>
        <a:xfrm>
          <a:off x="6985635" y="23647400"/>
          <a:ext cx="7429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79444</xdr:colOff>
      <xdr:row>23</xdr:row>
      <xdr:rowOff>1320800</xdr:rowOff>
    </xdr:to>
    <xdr:sp>
      <xdr:nvSpPr>
        <xdr:cNvPr id="18850" name=" "/>
        <xdr:cNvSpPr txBox="1"/>
      </xdr:nvSpPr>
      <xdr:spPr>
        <a:xfrm>
          <a:off x="6985635" y="23647400"/>
          <a:ext cx="7937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79444</xdr:colOff>
      <xdr:row>23</xdr:row>
      <xdr:rowOff>1320800</xdr:rowOff>
    </xdr:to>
    <xdr:sp>
      <xdr:nvSpPr>
        <xdr:cNvPr id="18865" name=" "/>
        <xdr:cNvSpPr txBox="1"/>
      </xdr:nvSpPr>
      <xdr:spPr>
        <a:xfrm>
          <a:off x="6985635" y="23647400"/>
          <a:ext cx="7937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79444</xdr:colOff>
      <xdr:row>23</xdr:row>
      <xdr:rowOff>1320800</xdr:rowOff>
    </xdr:to>
    <xdr:sp>
      <xdr:nvSpPr>
        <xdr:cNvPr id="18870" name=" "/>
        <xdr:cNvSpPr txBox="1"/>
      </xdr:nvSpPr>
      <xdr:spPr>
        <a:xfrm>
          <a:off x="6985635" y="23647400"/>
          <a:ext cx="79375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523459</xdr:colOff>
      <xdr:row>22</xdr:row>
      <xdr:rowOff>0</xdr:rowOff>
    </xdr:from>
    <xdr:to>
      <xdr:col>8</xdr:col>
      <xdr:colOff>28039</xdr:colOff>
      <xdr:row>22</xdr:row>
      <xdr:rowOff>1168400</xdr:rowOff>
    </xdr:to>
    <xdr:sp>
      <xdr:nvSpPr>
        <xdr:cNvPr id="19345" name=" "/>
        <xdr:cNvSpPr txBox="1"/>
      </xdr:nvSpPr>
      <xdr:spPr>
        <a:xfrm>
          <a:off x="6737350" y="22644100"/>
          <a:ext cx="276225" cy="1003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523372</xdr:colOff>
      <xdr:row>23</xdr:row>
      <xdr:rowOff>0</xdr:rowOff>
    </xdr:from>
    <xdr:to>
      <xdr:col>8</xdr:col>
      <xdr:colOff>27472</xdr:colOff>
      <xdr:row>23</xdr:row>
      <xdr:rowOff>1320800</xdr:rowOff>
    </xdr:to>
    <xdr:sp>
      <xdr:nvSpPr>
        <xdr:cNvPr id="19351" name=" "/>
        <xdr:cNvSpPr txBox="1"/>
      </xdr:nvSpPr>
      <xdr:spPr>
        <a:xfrm>
          <a:off x="6737350" y="23647400"/>
          <a:ext cx="275590" cy="132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523372</xdr:colOff>
      <xdr:row>24</xdr:row>
      <xdr:rowOff>0</xdr:rowOff>
    </xdr:from>
    <xdr:to>
      <xdr:col>8</xdr:col>
      <xdr:colOff>27472</xdr:colOff>
      <xdr:row>24</xdr:row>
      <xdr:rowOff>1054100</xdr:rowOff>
    </xdr:to>
    <xdr:sp>
      <xdr:nvSpPr>
        <xdr:cNvPr id="20138" name=" "/>
        <xdr:cNvSpPr txBox="1"/>
      </xdr:nvSpPr>
      <xdr:spPr>
        <a:xfrm>
          <a:off x="6737350" y="25501600"/>
          <a:ext cx="275590" cy="1054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523459</xdr:colOff>
      <xdr:row>28</xdr:row>
      <xdr:rowOff>0</xdr:rowOff>
    </xdr:from>
    <xdr:to>
      <xdr:col>8</xdr:col>
      <xdr:colOff>28039</xdr:colOff>
      <xdr:row>28</xdr:row>
      <xdr:rowOff>63038</xdr:rowOff>
    </xdr:to>
    <xdr:sp>
      <xdr:nvSpPr>
        <xdr:cNvPr id="4" name=" "/>
        <xdr:cNvSpPr txBox="1"/>
      </xdr:nvSpPr>
      <xdr:spPr>
        <a:xfrm>
          <a:off x="6737350" y="30607000"/>
          <a:ext cx="27622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74771</xdr:colOff>
      <xdr:row>28</xdr:row>
      <xdr:rowOff>88384</xdr:rowOff>
    </xdr:to>
    <xdr:sp>
      <xdr:nvSpPr>
        <xdr:cNvPr id="5" name=" "/>
        <xdr:cNvSpPr txBox="1"/>
      </xdr:nvSpPr>
      <xdr:spPr>
        <a:xfrm>
          <a:off x="6985635" y="30607000"/>
          <a:ext cx="7429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79444</xdr:colOff>
      <xdr:row>28</xdr:row>
      <xdr:rowOff>88384</xdr:rowOff>
    </xdr:to>
    <xdr:sp>
      <xdr:nvSpPr>
        <xdr:cNvPr id="6" name=" "/>
        <xdr:cNvSpPr txBox="1"/>
      </xdr:nvSpPr>
      <xdr:spPr>
        <a:xfrm>
          <a:off x="6985635" y="30607000"/>
          <a:ext cx="7937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79444</xdr:colOff>
      <xdr:row>28</xdr:row>
      <xdr:rowOff>25345</xdr:rowOff>
    </xdr:to>
    <xdr:sp>
      <xdr:nvSpPr>
        <xdr:cNvPr id="7" name=" "/>
        <xdr:cNvSpPr txBox="1"/>
      </xdr:nvSpPr>
      <xdr:spPr>
        <a:xfrm>
          <a:off x="6985635" y="30607000"/>
          <a:ext cx="79375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74771</xdr:colOff>
      <xdr:row>28</xdr:row>
      <xdr:rowOff>113729</xdr:rowOff>
    </xdr:to>
    <xdr:sp>
      <xdr:nvSpPr>
        <xdr:cNvPr id="8" name=" "/>
        <xdr:cNvSpPr txBox="1"/>
      </xdr:nvSpPr>
      <xdr:spPr>
        <a:xfrm>
          <a:off x="6985635" y="30607000"/>
          <a:ext cx="74295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74771</xdr:colOff>
      <xdr:row>28</xdr:row>
      <xdr:rowOff>101381</xdr:rowOff>
    </xdr:to>
    <xdr:sp>
      <xdr:nvSpPr>
        <xdr:cNvPr id="9" name=" "/>
        <xdr:cNvSpPr txBox="1"/>
      </xdr:nvSpPr>
      <xdr:spPr>
        <a:xfrm>
          <a:off x="6985635" y="30607000"/>
          <a:ext cx="74295" cy="100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74771</xdr:colOff>
      <xdr:row>28</xdr:row>
      <xdr:rowOff>126727</xdr:rowOff>
    </xdr:to>
    <xdr:sp>
      <xdr:nvSpPr>
        <xdr:cNvPr id="10" name=" "/>
        <xdr:cNvSpPr txBox="1"/>
      </xdr:nvSpPr>
      <xdr:spPr>
        <a:xfrm>
          <a:off x="6985635" y="30607000"/>
          <a:ext cx="74295" cy="12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79444</xdr:colOff>
      <xdr:row>28</xdr:row>
      <xdr:rowOff>113729</xdr:rowOff>
    </xdr:to>
    <xdr:sp>
      <xdr:nvSpPr>
        <xdr:cNvPr id="11" name=" "/>
        <xdr:cNvSpPr txBox="1"/>
      </xdr:nvSpPr>
      <xdr:spPr>
        <a:xfrm>
          <a:off x="6985635" y="30607000"/>
          <a:ext cx="79375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79444</xdr:colOff>
      <xdr:row>28</xdr:row>
      <xdr:rowOff>139074</xdr:rowOff>
    </xdr:to>
    <xdr:sp>
      <xdr:nvSpPr>
        <xdr:cNvPr id="12" name=" "/>
        <xdr:cNvSpPr txBox="1"/>
      </xdr:nvSpPr>
      <xdr:spPr>
        <a:xfrm>
          <a:off x="6985635" y="30607000"/>
          <a:ext cx="7937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79444</xdr:colOff>
      <xdr:row>28</xdr:row>
      <xdr:rowOff>76036</xdr:rowOff>
    </xdr:to>
    <xdr:sp>
      <xdr:nvSpPr>
        <xdr:cNvPr id="14" name=" "/>
        <xdr:cNvSpPr txBox="1"/>
      </xdr:nvSpPr>
      <xdr:spPr>
        <a:xfrm>
          <a:off x="6985635" y="30607000"/>
          <a:ext cx="7937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523372</xdr:colOff>
      <xdr:row>26</xdr:row>
      <xdr:rowOff>0</xdr:rowOff>
    </xdr:from>
    <xdr:to>
      <xdr:col>8</xdr:col>
      <xdr:colOff>27472</xdr:colOff>
      <xdr:row>30</xdr:row>
      <xdr:rowOff>44648</xdr:rowOff>
    </xdr:to>
    <xdr:sp>
      <xdr:nvSpPr>
        <xdr:cNvPr id="15" name=" "/>
        <xdr:cNvSpPr txBox="1"/>
      </xdr:nvSpPr>
      <xdr:spPr>
        <a:xfrm>
          <a:off x="6737350" y="28079700"/>
          <a:ext cx="275590" cy="6242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16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17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18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19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20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21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74771</xdr:colOff>
      <xdr:row>20</xdr:row>
      <xdr:rowOff>1193800</xdr:rowOff>
    </xdr:to>
    <xdr:sp>
      <xdr:nvSpPr>
        <xdr:cNvPr id="22" name=" "/>
        <xdr:cNvSpPr txBox="1"/>
      </xdr:nvSpPr>
      <xdr:spPr>
        <a:xfrm>
          <a:off x="6985635" y="19367500"/>
          <a:ext cx="7429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23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24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79444</xdr:colOff>
      <xdr:row>20</xdr:row>
      <xdr:rowOff>1193800</xdr:rowOff>
    </xdr:to>
    <xdr:sp>
      <xdr:nvSpPr>
        <xdr:cNvPr id="25" name=" "/>
        <xdr:cNvSpPr txBox="1"/>
      </xdr:nvSpPr>
      <xdr:spPr>
        <a:xfrm>
          <a:off x="6985635" y="19367500"/>
          <a:ext cx="79375" cy="222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tabSelected="1" zoomScale="65" zoomScaleNormal="65" topLeftCell="B13" workbookViewId="0">
      <selection activeCell="D22" sqref="D22"/>
    </sheetView>
  </sheetViews>
  <sheetFormatPr defaultColWidth="9" defaultRowHeight="15"/>
  <cols>
    <col min="1" max="1" width="7.34166666666667" style="4" customWidth="1"/>
    <col min="2" max="2" width="9.425" style="5" customWidth="1"/>
    <col min="3" max="3" width="9.60833333333333" style="4" customWidth="1"/>
    <col min="4" max="4" width="25.1833333333333" style="4" customWidth="1"/>
    <col min="5" max="5" width="8.75" style="5" customWidth="1"/>
    <col min="6" max="6" width="14.6166666666667" style="5" customWidth="1"/>
    <col min="7" max="7" width="6.625" style="5" customWidth="1"/>
    <col min="8" max="8" width="10.125" style="5" customWidth="1"/>
    <col min="9" max="9" width="87.65" style="6" customWidth="1"/>
    <col min="10" max="10" width="9" style="5"/>
    <col min="11" max="11" width="12.8083333333333" style="5" customWidth="1"/>
    <col min="12" max="12" width="12.0333333333333" style="5" customWidth="1"/>
    <col min="13" max="13" width="10.175" style="5" customWidth="1"/>
    <col min="14" max="14" width="13.275" style="5" customWidth="1"/>
    <col min="15" max="15" width="9" style="4" customWidth="1"/>
    <col min="16" max="16" width="9.875" style="4"/>
    <col min="17" max="17" width="9.525" style="4" customWidth="1"/>
    <col min="18" max="18" width="9" style="4"/>
    <col min="19" max="19" width="10.15" style="5" customWidth="1"/>
    <col min="20" max="20" width="23.5916666666667" style="5" customWidth="1"/>
    <col min="21" max="21" width="23.0666666666667" style="6" customWidth="1"/>
    <col min="22" max="22" width="15.3083333333333" style="4" customWidth="1"/>
    <col min="23" max="23" width="10.7166666666667" style="4" customWidth="1"/>
    <col min="24" max="24" width="13.2666666666667" style="5" customWidth="1"/>
    <col min="25" max="16384" width="9" style="4"/>
  </cols>
  <sheetData>
    <row r="1" ht="83" customHeight="1" spans="1:24">
      <c r="A1" s="7" t="s">
        <v>0</v>
      </c>
      <c r="B1" s="7"/>
      <c r="C1" s="7"/>
      <c r="D1" s="7"/>
      <c r="E1" s="7"/>
      <c r="F1" s="7"/>
      <c r="G1" s="7"/>
      <c r="H1" s="7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0"/>
      <c r="V1" s="7"/>
      <c r="W1" s="7"/>
      <c r="X1" s="7"/>
    </row>
    <row r="2" ht="38" hidden="1" customHeight="1" spans="1:24">
      <c r="A2" s="8" t="s">
        <v>1</v>
      </c>
      <c r="B2" s="9"/>
      <c r="C2" s="8"/>
      <c r="D2" s="8"/>
      <c r="E2" s="9"/>
      <c r="F2" s="9"/>
      <c r="G2" s="9"/>
      <c r="H2" s="9"/>
      <c r="I2" s="21"/>
      <c r="J2" s="9"/>
      <c r="K2" s="9"/>
      <c r="L2" s="9"/>
      <c r="M2" s="9"/>
      <c r="N2" s="9"/>
      <c r="O2" s="22"/>
      <c r="P2" s="22"/>
      <c r="Q2" s="22"/>
      <c r="R2" s="38" t="s">
        <v>2</v>
      </c>
      <c r="S2" s="9"/>
      <c r="T2" s="9"/>
      <c r="U2" s="21"/>
      <c r="V2" s="8"/>
      <c r="W2" s="8"/>
      <c r="X2" s="8"/>
    </row>
    <row r="3" ht="37" customHeight="1" spans="1:2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/>
      <c r="P3" s="10"/>
      <c r="Q3" s="10"/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</row>
    <row r="4" ht="90" customHeight="1" spans="1:2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23</v>
      </c>
      <c r="N4" s="10" t="s">
        <v>24</v>
      </c>
      <c r="O4" s="10" t="s">
        <v>25</v>
      </c>
      <c r="P4" s="10" t="s">
        <v>26</v>
      </c>
      <c r="Q4" s="10" t="s">
        <v>27</v>
      </c>
      <c r="R4" s="10"/>
      <c r="S4" s="10"/>
      <c r="T4" s="10"/>
      <c r="U4" s="10"/>
      <c r="V4" s="10"/>
      <c r="W4" s="10"/>
      <c r="X4" s="10"/>
    </row>
    <row r="5" s="1" customFormat="1" ht="68" hidden="1" customHeight="1" spans="1:24">
      <c r="A5" s="11" t="s">
        <v>28</v>
      </c>
      <c r="B5" s="11"/>
      <c r="C5" s="11"/>
      <c r="D5" s="11"/>
      <c r="E5" s="11"/>
      <c r="F5" s="11"/>
      <c r="G5" s="11"/>
      <c r="H5" s="11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3"/>
      <c r="V5" s="11"/>
      <c r="W5" s="11"/>
      <c r="X5" s="11"/>
    </row>
    <row r="6" s="2" customFormat="1" ht="83" customHeight="1" spans="1:24">
      <c r="A6" s="12">
        <v>1</v>
      </c>
      <c r="B6" s="12" t="s">
        <v>29</v>
      </c>
      <c r="C6" s="13" t="s">
        <v>30</v>
      </c>
      <c r="D6" s="13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24" t="s">
        <v>36</v>
      </c>
      <c r="J6" s="13" t="s">
        <v>37</v>
      </c>
      <c r="K6" s="13">
        <v>35696</v>
      </c>
      <c r="L6" s="13">
        <v>4300</v>
      </c>
      <c r="M6" s="25" t="s">
        <v>38</v>
      </c>
      <c r="N6" s="13">
        <v>694.54</v>
      </c>
      <c r="O6" s="13">
        <v>60</v>
      </c>
      <c r="P6" s="13"/>
      <c r="Q6" s="39" t="s">
        <v>39</v>
      </c>
      <c r="R6" s="12" t="s">
        <v>40</v>
      </c>
      <c r="S6" s="13" t="s">
        <v>41</v>
      </c>
      <c r="T6" s="13" t="s">
        <v>42</v>
      </c>
      <c r="U6" s="24" t="s">
        <v>43</v>
      </c>
      <c r="V6" s="40" t="s">
        <v>44</v>
      </c>
      <c r="W6" s="12" t="s">
        <v>45</v>
      </c>
      <c r="X6" s="12" t="s">
        <v>46</v>
      </c>
    </row>
    <row r="7" s="3" customFormat="1" ht="84" customHeight="1" spans="1:24">
      <c r="A7" s="12">
        <v>2</v>
      </c>
      <c r="B7" s="12" t="s">
        <v>29</v>
      </c>
      <c r="C7" s="10" t="s">
        <v>47</v>
      </c>
      <c r="D7" s="10" t="s">
        <v>48</v>
      </c>
      <c r="E7" s="10" t="s">
        <v>32</v>
      </c>
      <c r="F7" s="10" t="s">
        <v>49</v>
      </c>
      <c r="G7" s="12" t="s">
        <v>34</v>
      </c>
      <c r="H7" s="12" t="s">
        <v>50</v>
      </c>
      <c r="I7" s="24" t="s">
        <v>51</v>
      </c>
      <c r="J7" s="12" t="s">
        <v>37</v>
      </c>
      <c r="K7" s="12">
        <v>1450</v>
      </c>
      <c r="L7" s="12">
        <v>700</v>
      </c>
      <c r="M7" s="12"/>
      <c r="N7" s="12">
        <f>L7-P7</f>
        <v>678</v>
      </c>
      <c r="O7" s="12"/>
      <c r="P7" s="12">
        <v>22</v>
      </c>
      <c r="Q7" s="12"/>
      <c r="R7" s="12" t="s">
        <v>40</v>
      </c>
      <c r="S7" s="10" t="s">
        <v>52</v>
      </c>
      <c r="T7" s="10" t="s">
        <v>53</v>
      </c>
      <c r="U7" s="30" t="s">
        <v>54</v>
      </c>
      <c r="V7" s="40" t="s">
        <v>55</v>
      </c>
      <c r="W7" s="12" t="s">
        <v>56</v>
      </c>
      <c r="X7" s="10"/>
    </row>
    <row r="8" s="3" customFormat="1" ht="87" customHeight="1" spans="1:24">
      <c r="A8" s="12">
        <v>3</v>
      </c>
      <c r="B8" s="12" t="s">
        <v>29</v>
      </c>
      <c r="C8" s="10" t="s">
        <v>57</v>
      </c>
      <c r="D8" s="12" t="s">
        <v>58</v>
      </c>
      <c r="E8" s="12" t="s">
        <v>32</v>
      </c>
      <c r="F8" s="10" t="s">
        <v>59</v>
      </c>
      <c r="G8" s="12" t="s">
        <v>34</v>
      </c>
      <c r="H8" s="12" t="s">
        <v>60</v>
      </c>
      <c r="I8" s="26" t="s">
        <v>61</v>
      </c>
      <c r="J8" s="12" t="s">
        <v>37</v>
      </c>
      <c r="K8" s="12">
        <v>600</v>
      </c>
      <c r="L8" s="12">
        <v>410</v>
      </c>
      <c r="M8" s="12"/>
      <c r="N8" s="12">
        <f t="shared" ref="N8:N29" si="0">L8-P8</f>
        <v>397</v>
      </c>
      <c r="O8" s="12"/>
      <c r="P8" s="12">
        <v>13</v>
      </c>
      <c r="Q8" s="12"/>
      <c r="R8" s="12" t="s">
        <v>40</v>
      </c>
      <c r="S8" s="12" t="s">
        <v>62</v>
      </c>
      <c r="T8" s="12" t="s">
        <v>63</v>
      </c>
      <c r="U8" s="19" t="s">
        <v>64</v>
      </c>
      <c r="V8" s="40" t="s">
        <v>55</v>
      </c>
      <c r="W8" s="12" t="s">
        <v>56</v>
      </c>
      <c r="X8" s="34" t="s">
        <v>46</v>
      </c>
    </row>
    <row r="9" s="3" customFormat="1" ht="84" customHeight="1" spans="1:24">
      <c r="A9" s="12">
        <v>4</v>
      </c>
      <c r="B9" s="12" t="s">
        <v>29</v>
      </c>
      <c r="C9" s="12" t="s">
        <v>65</v>
      </c>
      <c r="D9" s="12" t="s">
        <v>66</v>
      </c>
      <c r="E9" s="12" t="s">
        <v>67</v>
      </c>
      <c r="F9" s="12" t="s">
        <v>68</v>
      </c>
      <c r="G9" s="12" t="s">
        <v>34</v>
      </c>
      <c r="H9" s="12" t="s">
        <v>60</v>
      </c>
      <c r="I9" s="19" t="s">
        <v>69</v>
      </c>
      <c r="J9" s="12" t="s">
        <v>70</v>
      </c>
      <c r="K9" s="12">
        <v>25000</v>
      </c>
      <c r="L9" s="12">
        <v>850</v>
      </c>
      <c r="M9" s="12">
        <v>566</v>
      </c>
      <c r="N9" s="12">
        <v>258</v>
      </c>
      <c r="O9" s="12"/>
      <c r="P9" s="12">
        <v>26</v>
      </c>
      <c r="Q9" s="12"/>
      <c r="R9" s="12" t="s">
        <v>40</v>
      </c>
      <c r="S9" s="12" t="s">
        <v>62</v>
      </c>
      <c r="T9" s="12" t="s">
        <v>71</v>
      </c>
      <c r="U9" s="19" t="s">
        <v>72</v>
      </c>
      <c r="V9" s="40" t="s">
        <v>55</v>
      </c>
      <c r="W9" s="12" t="s">
        <v>56</v>
      </c>
      <c r="X9" s="34"/>
    </row>
    <row r="10" s="3" customFormat="1" ht="81" spans="1:24">
      <c r="A10" s="12">
        <v>5</v>
      </c>
      <c r="B10" s="12" t="s">
        <v>29</v>
      </c>
      <c r="C10" s="12" t="s">
        <v>73</v>
      </c>
      <c r="D10" s="12" t="s">
        <v>74</v>
      </c>
      <c r="E10" s="12" t="s">
        <v>32</v>
      </c>
      <c r="F10" s="12" t="s">
        <v>33</v>
      </c>
      <c r="G10" s="12" t="s">
        <v>34</v>
      </c>
      <c r="H10" s="12" t="s">
        <v>75</v>
      </c>
      <c r="I10" s="19" t="s">
        <v>76</v>
      </c>
      <c r="J10" s="12" t="s">
        <v>37</v>
      </c>
      <c r="K10" s="12">
        <v>2710</v>
      </c>
      <c r="L10" s="12">
        <v>660</v>
      </c>
      <c r="M10" s="12"/>
      <c r="N10" s="12">
        <f t="shared" si="0"/>
        <v>633</v>
      </c>
      <c r="O10" s="12"/>
      <c r="P10" s="12">
        <v>27</v>
      </c>
      <c r="Q10" s="12"/>
      <c r="R10" s="12" t="s">
        <v>40</v>
      </c>
      <c r="S10" s="12" t="s">
        <v>77</v>
      </c>
      <c r="T10" s="12" t="s">
        <v>78</v>
      </c>
      <c r="U10" s="19" t="s">
        <v>79</v>
      </c>
      <c r="V10" s="40" t="s">
        <v>55</v>
      </c>
      <c r="W10" s="12" t="s">
        <v>56</v>
      </c>
      <c r="X10" s="12"/>
    </row>
    <row r="11" s="4" customFormat="1" ht="81" spans="1:24">
      <c r="A11" s="12">
        <v>6</v>
      </c>
      <c r="B11" s="12" t="s">
        <v>29</v>
      </c>
      <c r="C11" s="10" t="s">
        <v>80</v>
      </c>
      <c r="D11" s="12" t="s">
        <v>81</v>
      </c>
      <c r="E11" s="12" t="s">
        <v>32</v>
      </c>
      <c r="F11" s="10" t="s">
        <v>59</v>
      </c>
      <c r="G11" s="12" t="s">
        <v>34</v>
      </c>
      <c r="H11" s="12" t="s">
        <v>82</v>
      </c>
      <c r="I11" s="19" t="s">
        <v>83</v>
      </c>
      <c r="J11" s="12" t="s">
        <v>37</v>
      </c>
      <c r="K11" s="12">
        <v>400</v>
      </c>
      <c r="L11" s="12">
        <v>410</v>
      </c>
      <c r="M11" s="12"/>
      <c r="N11" s="12">
        <f t="shared" si="0"/>
        <v>395</v>
      </c>
      <c r="O11" s="12"/>
      <c r="P11" s="12">
        <v>15</v>
      </c>
      <c r="Q11" s="12"/>
      <c r="R11" s="12" t="s">
        <v>40</v>
      </c>
      <c r="S11" s="12" t="s">
        <v>84</v>
      </c>
      <c r="T11" s="12" t="s">
        <v>85</v>
      </c>
      <c r="U11" s="19" t="s">
        <v>79</v>
      </c>
      <c r="V11" s="40" t="s">
        <v>55</v>
      </c>
      <c r="W11" s="12" t="s">
        <v>56</v>
      </c>
      <c r="X11" s="12" t="s">
        <v>46</v>
      </c>
    </row>
    <row r="12" s="3" customFormat="1" ht="173" customHeight="1" spans="1:24">
      <c r="A12" s="12">
        <v>7</v>
      </c>
      <c r="B12" s="12" t="s">
        <v>29</v>
      </c>
      <c r="C12" s="12" t="s">
        <v>86</v>
      </c>
      <c r="D12" s="12" t="s">
        <v>87</v>
      </c>
      <c r="E12" s="12" t="s">
        <v>67</v>
      </c>
      <c r="F12" s="14" t="s">
        <v>88</v>
      </c>
      <c r="G12" s="12" t="s">
        <v>34</v>
      </c>
      <c r="H12" s="12" t="s">
        <v>82</v>
      </c>
      <c r="I12" s="19" t="s">
        <v>89</v>
      </c>
      <c r="J12" s="12" t="s">
        <v>37</v>
      </c>
      <c r="K12" s="12">
        <v>8300</v>
      </c>
      <c r="L12" s="12">
        <v>510</v>
      </c>
      <c r="M12" s="12"/>
      <c r="N12" s="12">
        <v>490</v>
      </c>
      <c r="O12" s="12"/>
      <c r="P12" s="12">
        <v>20</v>
      </c>
      <c r="Q12" s="12"/>
      <c r="R12" s="12" t="s">
        <v>40</v>
      </c>
      <c r="S12" s="12" t="s">
        <v>84</v>
      </c>
      <c r="T12" s="12" t="s">
        <v>90</v>
      </c>
      <c r="U12" s="19" t="s">
        <v>91</v>
      </c>
      <c r="V12" s="41" t="s">
        <v>55</v>
      </c>
      <c r="W12" s="14" t="s">
        <v>92</v>
      </c>
      <c r="X12" s="12"/>
    </row>
    <row r="13" s="4" customFormat="1" ht="138" customHeight="1" spans="1:24">
      <c r="A13" s="12">
        <v>8</v>
      </c>
      <c r="B13" s="12" t="s">
        <v>29</v>
      </c>
      <c r="C13" s="10" t="s">
        <v>93</v>
      </c>
      <c r="D13" s="12" t="s">
        <v>94</v>
      </c>
      <c r="E13" s="12" t="s">
        <v>32</v>
      </c>
      <c r="F13" s="10" t="s">
        <v>68</v>
      </c>
      <c r="G13" s="12" t="s">
        <v>34</v>
      </c>
      <c r="H13" s="12" t="s">
        <v>95</v>
      </c>
      <c r="I13" s="19" t="s">
        <v>96</v>
      </c>
      <c r="J13" s="12" t="s">
        <v>37</v>
      </c>
      <c r="K13" s="12">
        <v>600</v>
      </c>
      <c r="L13" s="12">
        <v>395</v>
      </c>
      <c r="M13" s="12"/>
      <c r="N13" s="12">
        <f t="shared" si="0"/>
        <v>383</v>
      </c>
      <c r="O13" s="12"/>
      <c r="P13" s="12">
        <v>12</v>
      </c>
      <c r="Q13" s="12"/>
      <c r="R13" s="12" t="s">
        <v>40</v>
      </c>
      <c r="S13" s="12" t="s">
        <v>97</v>
      </c>
      <c r="T13" s="12" t="s">
        <v>98</v>
      </c>
      <c r="U13" s="19" t="s">
        <v>99</v>
      </c>
      <c r="V13" s="40" t="s">
        <v>55</v>
      </c>
      <c r="W13" s="12" t="s">
        <v>56</v>
      </c>
      <c r="X13" s="12"/>
    </row>
    <row r="14" ht="81" spans="1:24">
      <c r="A14" s="12">
        <v>9</v>
      </c>
      <c r="B14" s="12" t="s">
        <v>29</v>
      </c>
      <c r="C14" s="10" t="s">
        <v>100</v>
      </c>
      <c r="D14" s="12" t="s">
        <v>101</v>
      </c>
      <c r="E14" s="12" t="s">
        <v>32</v>
      </c>
      <c r="F14" s="10" t="s">
        <v>49</v>
      </c>
      <c r="G14" s="12" t="s">
        <v>34</v>
      </c>
      <c r="H14" s="12" t="s">
        <v>102</v>
      </c>
      <c r="I14" s="19" t="s">
        <v>103</v>
      </c>
      <c r="J14" s="12" t="s">
        <v>104</v>
      </c>
      <c r="K14" s="12">
        <v>10</v>
      </c>
      <c r="L14" s="12">
        <v>435</v>
      </c>
      <c r="M14" s="12"/>
      <c r="N14" s="12">
        <f t="shared" si="0"/>
        <v>435</v>
      </c>
      <c r="O14" s="12"/>
      <c r="P14" s="12"/>
      <c r="Q14" s="12"/>
      <c r="R14" s="12" t="s">
        <v>40</v>
      </c>
      <c r="S14" s="12" t="s">
        <v>105</v>
      </c>
      <c r="T14" s="12" t="s">
        <v>106</v>
      </c>
      <c r="U14" s="19" t="s">
        <v>107</v>
      </c>
      <c r="V14" s="40" t="s">
        <v>55</v>
      </c>
      <c r="W14" s="12" t="s">
        <v>56</v>
      </c>
      <c r="X14" s="12" t="s">
        <v>46</v>
      </c>
    </row>
    <row r="15" s="3" customFormat="1" ht="79" customHeight="1" spans="1:24">
      <c r="A15" s="12">
        <v>10</v>
      </c>
      <c r="B15" s="12" t="s">
        <v>29</v>
      </c>
      <c r="C15" s="12" t="s">
        <v>108</v>
      </c>
      <c r="D15" s="12" t="s">
        <v>109</v>
      </c>
      <c r="E15" s="12" t="s">
        <v>67</v>
      </c>
      <c r="F15" s="12" t="s">
        <v>110</v>
      </c>
      <c r="G15" s="12" t="s">
        <v>34</v>
      </c>
      <c r="H15" s="12" t="s">
        <v>111</v>
      </c>
      <c r="I15" s="19" t="s">
        <v>112</v>
      </c>
      <c r="J15" s="27" t="s">
        <v>113</v>
      </c>
      <c r="K15" s="12">
        <v>6425.8</v>
      </c>
      <c r="L15" s="12">
        <v>230</v>
      </c>
      <c r="M15" s="12"/>
      <c r="N15" s="12">
        <f t="shared" si="0"/>
        <v>223</v>
      </c>
      <c r="O15" s="12"/>
      <c r="P15" s="12">
        <v>7</v>
      </c>
      <c r="Q15" s="12"/>
      <c r="R15" s="12" t="s">
        <v>40</v>
      </c>
      <c r="S15" s="12" t="s">
        <v>114</v>
      </c>
      <c r="T15" s="12" t="s">
        <v>115</v>
      </c>
      <c r="U15" s="19" t="s">
        <v>116</v>
      </c>
      <c r="V15" s="40" t="s">
        <v>55</v>
      </c>
      <c r="W15" s="12" t="s">
        <v>56</v>
      </c>
      <c r="X15" s="12" t="s">
        <v>46</v>
      </c>
    </row>
    <row r="16" s="3" customFormat="1" ht="81" spans="1:24">
      <c r="A16" s="12">
        <v>11</v>
      </c>
      <c r="B16" s="12" t="s">
        <v>29</v>
      </c>
      <c r="C16" s="12" t="s">
        <v>117</v>
      </c>
      <c r="D16" s="12" t="s">
        <v>118</v>
      </c>
      <c r="E16" s="14" t="s">
        <v>119</v>
      </c>
      <c r="F16" s="14" t="s">
        <v>120</v>
      </c>
      <c r="G16" s="14" t="s">
        <v>121</v>
      </c>
      <c r="H16" s="12" t="s">
        <v>122</v>
      </c>
      <c r="I16" s="28" t="s">
        <v>123</v>
      </c>
      <c r="J16" s="14" t="s">
        <v>124</v>
      </c>
      <c r="K16" s="14">
        <v>95</v>
      </c>
      <c r="L16" s="12">
        <v>530</v>
      </c>
      <c r="M16" s="12"/>
      <c r="N16" s="14">
        <v>513</v>
      </c>
      <c r="O16" s="14"/>
      <c r="P16" s="14">
        <v>17</v>
      </c>
      <c r="Q16" s="14"/>
      <c r="R16" s="14" t="s">
        <v>125</v>
      </c>
      <c r="S16" s="12" t="s">
        <v>126</v>
      </c>
      <c r="T16" s="27" t="s">
        <v>127</v>
      </c>
      <c r="U16" s="42" t="s">
        <v>128</v>
      </c>
      <c r="V16" s="41" t="s">
        <v>55</v>
      </c>
      <c r="W16" s="14" t="s">
        <v>92</v>
      </c>
      <c r="X16" s="12" t="s">
        <v>46</v>
      </c>
    </row>
    <row r="17" s="4" customFormat="1" ht="101" customHeight="1" spans="1:24">
      <c r="A17" s="12">
        <v>12</v>
      </c>
      <c r="B17" s="12" t="s">
        <v>29</v>
      </c>
      <c r="C17" s="12" t="s">
        <v>129</v>
      </c>
      <c r="D17" s="12" t="s">
        <v>130</v>
      </c>
      <c r="E17" s="10" t="s">
        <v>32</v>
      </c>
      <c r="F17" s="10" t="s">
        <v>131</v>
      </c>
      <c r="G17" s="10" t="s">
        <v>34</v>
      </c>
      <c r="H17" s="12" t="s">
        <v>132</v>
      </c>
      <c r="I17" s="29" t="s">
        <v>133</v>
      </c>
      <c r="J17" s="10" t="s">
        <v>37</v>
      </c>
      <c r="K17" s="10">
        <v>4576</v>
      </c>
      <c r="L17" s="12">
        <v>1000</v>
      </c>
      <c r="M17" s="12"/>
      <c r="N17" s="12">
        <f t="shared" si="0"/>
        <v>968</v>
      </c>
      <c r="O17" s="12"/>
      <c r="P17" s="12">
        <v>32</v>
      </c>
      <c r="Q17" s="12"/>
      <c r="R17" s="12" t="s">
        <v>40</v>
      </c>
      <c r="S17" s="12" t="s">
        <v>134</v>
      </c>
      <c r="T17" s="10" t="s">
        <v>135</v>
      </c>
      <c r="U17" s="19" t="s">
        <v>136</v>
      </c>
      <c r="V17" s="40" t="s">
        <v>55</v>
      </c>
      <c r="W17" s="12" t="s">
        <v>56</v>
      </c>
      <c r="X17" s="10" t="s">
        <v>46</v>
      </c>
    </row>
    <row r="18" s="3" customFormat="1" ht="81" spans="1:24">
      <c r="A18" s="12">
        <v>13</v>
      </c>
      <c r="B18" s="12" t="s">
        <v>29</v>
      </c>
      <c r="C18" s="12" t="s">
        <v>137</v>
      </c>
      <c r="D18" s="15" t="s">
        <v>138</v>
      </c>
      <c r="E18" s="12" t="s">
        <v>67</v>
      </c>
      <c r="F18" s="12" t="s">
        <v>110</v>
      </c>
      <c r="G18" s="12" t="s">
        <v>34</v>
      </c>
      <c r="H18" s="12" t="s">
        <v>139</v>
      </c>
      <c r="I18" s="29" t="s">
        <v>140</v>
      </c>
      <c r="J18" s="12" t="s">
        <v>37</v>
      </c>
      <c r="K18" s="12">
        <v>12880</v>
      </c>
      <c r="L18" s="12">
        <v>520</v>
      </c>
      <c r="M18" s="12"/>
      <c r="N18" s="12">
        <f t="shared" si="0"/>
        <v>504</v>
      </c>
      <c r="O18" s="12"/>
      <c r="P18" s="12">
        <v>16</v>
      </c>
      <c r="Q18" s="12"/>
      <c r="R18" s="12" t="s">
        <v>40</v>
      </c>
      <c r="S18" s="12" t="s">
        <v>141</v>
      </c>
      <c r="T18" s="12" t="s">
        <v>142</v>
      </c>
      <c r="U18" s="19" t="s">
        <v>143</v>
      </c>
      <c r="V18" s="40" t="s">
        <v>55</v>
      </c>
      <c r="W18" s="12" t="s">
        <v>56</v>
      </c>
      <c r="X18" s="34"/>
    </row>
    <row r="19" s="3" customFormat="1" ht="81" spans="1:24">
      <c r="A19" s="12">
        <v>14</v>
      </c>
      <c r="B19" s="12" t="s">
        <v>29</v>
      </c>
      <c r="C19" s="12" t="s">
        <v>144</v>
      </c>
      <c r="D19" s="12" t="s">
        <v>145</v>
      </c>
      <c r="E19" s="12" t="s">
        <v>32</v>
      </c>
      <c r="F19" s="10" t="s">
        <v>49</v>
      </c>
      <c r="G19" s="12" t="s">
        <v>34</v>
      </c>
      <c r="H19" s="12" t="s">
        <v>146</v>
      </c>
      <c r="I19" s="29" t="s">
        <v>147</v>
      </c>
      <c r="J19" s="12" t="s">
        <v>104</v>
      </c>
      <c r="K19" s="12">
        <v>10</v>
      </c>
      <c r="L19" s="12">
        <v>348.2</v>
      </c>
      <c r="M19" s="12"/>
      <c r="N19" s="12">
        <f t="shared" si="0"/>
        <v>348.2</v>
      </c>
      <c r="O19" s="12"/>
      <c r="P19" s="12"/>
      <c r="Q19" s="12"/>
      <c r="R19" s="12" t="s">
        <v>40</v>
      </c>
      <c r="S19" s="12" t="s">
        <v>148</v>
      </c>
      <c r="T19" s="12" t="s">
        <v>149</v>
      </c>
      <c r="U19" s="19" t="s">
        <v>150</v>
      </c>
      <c r="V19" s="40" t="s">
        <v>55</v>
      </c>
      <c r="W19" s="12" t="s">
        <v>56</v>
      </c>
      <c r="X19" s="12" t="s">
        <v>46</v>
      </c>
    </row>
    <row r="20" s="3" customFormat="1" ht="81" spans="1:24">
      <c r="A20" s="12">
        <v>15</v>
      </c>
      <c r="B20" s="12" t="s">
        <v>29</v>
      </c>
      <c r="C20" s="12" t="s">
        <v>151</v>
      </c>
      <c r="D20" s="12" t="s">
        <v>152</v>
      </c>
      <c r="E20" s="14" t="s">
        <v>153</v>
      </c>
      <c r="F20" s="14" t="s">
        <v>88</v>
      </c>
      <c r="G20" s="14" t="s">
        <v>121</v>
      </c>
      <c r="H20" s="12" t="s">
        <v>146</v>
      </c>
      <c r="I20" s="19" t="s">
        <v>154</v>
      </c>
      <c r="J20" s="14" t="s">
        <v>155</v>
      </c>
      <c r="K20" s="14">
        <v>10043</v>
      </c>
      <c r="L20" s="12">
        <v>650</v>
      </c>
      <c r="M20" s="12"/>
      <c r="N20" s="14">
        <v>630</v>
      </c>
      <c r="O20" s="14"/>
      <c r="P20" s="14">
        <v>20</v>
      </c>
      <c r="Q20" s="12"/>
      <c r="R20" s="14" t="s">
        <v>125</v>
      </c>
      <c r="S20" s="12" t="s">
        <v>148</v>
      </c>
      <c r="T20" s="14" t="s">
        <v>156</v>
      </c>
      <c r="U20" s="19" t="s">
        <v>157</v>
      </c>
      <c r="V20" s="41" t="s">
        <v>55</v>
      </c>
      <c r="W20" s="14" t="s">
        <v>92</v>
      </c>
      <c r="X20" s="12"/>
    </row>
    <row r="21" s="4" customFormat="1" ht="94" customHeight="1" spans="1:24">
      <c r="A21" s="12">
        <v>16</v>
      </c>
      <c r="B21" s="12" t="s">
        <v>29</v>
      </c>
      <c r="C21" s="12" t="s">
        <v>158</v>
      </c>
      <c r="D21" s="10" t="s">
        <v>159</v>
      </c>
      <c r="E21" s="10" t="s">
        <v>67</v>
      </c>
      <c r="F21" s="10" t="s">
        <v>160</v>
      </c>
      <c r="G21" s="10" t="s">
        <v>34</v>
      </c>
      <c r="H21" s="10" t="s">
        <v>161</v>
      </c>
      <c r="I21" s="30" t="s">
        <v>162</v>
      </c>
      <c r="J21" s="10" t="s">
        <v>37</v>
      </c>
      <c r="K21" s="10">
        <v>14700</v>
      </c>
      <c r="L21" s="10">
        <v>510</v>
      </c>
      <c r="M21" s="10"/>
      <c r="N21" s="12">
        <f t="shared" si="0"/>
        <v>494</v>
      </c>
      <c r="O21" s="12"/>
      <c r="P21" s="12">
        <v>16</v>
      </c>
      <c r="Q21" s="12"/>
      <c r="R21" s="12" t="s">
        <v>40</v>
      </c>
      <c r="S21" s="10" t="s">
        <v>163</v>
      </c>
      <c r="T21" s="10" t="s">
        <v>164</v>
      </c>
      <c r="U21" s="30" t="s">
        <v>165</v>
      </c>
      <c r="V21" s="40" t="s">
        <v>55</v>
      </c>
      <c r="W21" s="12" t="s">
        <v>56</v>
      </c>
      <c r="X21" s="10" t="s">
        <v>46</v>
      </c>
    </row>
    <row r="22" s="4" customFormat="1" ht="83" customHeight="1" spans="1:24">
      <c r="A22" s="12">
        <v>17</v>
      </c>
      <c r="B22" s="12" t="s">
        <v>29</v>
      </c>
      <c r="C22" s="12" t="s">
        <v>166</v>
      </c>
      <c r="D22" s="16" t="s">
        <v>167</v>
      </c>
      <c r="E22" s="10" t="s">
        <v>32</v>
      </c>
      <c r="F22" s="10" t="s">
        <v>59</v>
      </c>
      <c r="G22" s="10" t="s">
        <v>34</v>
      </c>
      <c r="H22" s="10" t="s">
        <v>161</v>
      </c>
      <c r="I22" s="30" t="s">
        <v>168</v>
      </c>
      <c r="J22" s="10" t="s">
        <v>37</v>
      </c>
      <c r="K22" s="12">
        <v>1000</v>
      </c>
      <c r="L22" s="10">
        <v>400</v>
      </c>
      <c r="M22" s="10"/>
      <c r="N22" s="12">
        <f t="shared" si="0"/>
        <v>388</v>
      </c>
      <c r="O22" s="12"/>
      <c r="P22" s="12">
        <f>L22*0.03</f>
        <v>12</v>
      </c>
      <c r="Q22" s="12"/>
      <c r="R22" s="12" t="s">
        <v>40</v>
      </c>
      <c r="S22" s="10" t="s">
        <v>163</v>
      </c>
      <c r="T22" s="10" t="s">
        <v>169</v>
      </c>
      <c r="U22" s="43" t="s">
        <v>170</v>
      </c>
      <c r="V22" s="40" t="s">
        <v>55</v>
      </c>
      <c r="W22" s="12" t="s">
        <v>56</v>
      </c>
      <c r="X22" s="10"/>
    </row>
    <row r="23" s="4" customFormat="1" ht="79" customHeight="1" spans="1:24">
      <c r="A23" s="12">
        <v>18</v>
      </c>
      <c r="B23" s="12" t="s">
        <v>29</v>
      </c>
      <c r="C23" s="12" t="s">
        <v>171</v>
      </c>
      <c r="D23" s="17" t="s">
        <v>172</v>
      </c>
      <c r="E23" s="10" t="s">
        <v>32</v>
      </c>
      <c r="F23" s="10" t="s">
        <v>49</v>
      </c>
      <c r="G23" s="10" t="s">
        <v>34</v>
      </c>
      <c r="H23" s="12" t="s">
        <v>173</v>
      </c>
      <c r="I23" s="31" t="s">
        <v>174</v>
      </c>
      <c r="J23" s="10" t="s">
        <v>37</v>
      </c>
      <c r="K23" s="12">
        <v>1100</v>
      </c>
      <c r="L23" s="32">
        <v>410</v>
      </c>
      <c r="M23" s="32"/>
      <c r="N23" s="12">
        <f t="shared" si="0"/>
        <v>397</v>
      </c>
      <c r="O23" s="12"/>
      <c r="P23" s="12">
        <v>13</v>
      </c>
      <c r="Q23" s="12"/>
      <c r="R23" s="12" t="s">
        <v>40</v>
      </c>
      <c r="S23" s="12" t="s">
        <v>175</v>
      </c>
      <c r="T23" s="10" t="s">
        <v>176</v>
      </c>
      <c r="U23" s="43" t="s">
        <v>177</v>
      </c>
      <c r="V23" s="40" t="s">
        <v>55</v>
      </c>
      <c r="W23" s="12" t="s">
        <v>56</v>
      </c>
      <c r="X23" s="10" t="s">
        <v>46</v>
      </c>
    </row>
    <row r="24" s="4" customFormat="1" ht="146" customHeight="1" spans="1:24">
      <c r="A24" s="12">
        <v>19</v>
      </c>
      <c r="B24" s="12" t="s">
        <v>29</v>
      </c>
      <c r="C24" s="12" t="s">
        <v>178</v>
      </c>
      <c r="D24" s="12" t="s">
        <v>179</v>
      </c>
      <c r="E24" s="10" t="s">
        <v>67</v>
      </c>
      <c r="F24" s="10" t="s">
        <v>110</v>
      </c>
      <c r="G24" s="10" t="s">
        <v>34</v>
      </c>
      <c r="H24" s="12" t="s">
        <v>173</v>
      </c>
      <c r="I24" s="19" t="s">
        <v>180</v>
      </c>
      <c r="J24" s="10" t="s">
        <v>37</v>
      </c>
      <c r="K24" s="10">
        <v>7700</v>
      </c>
      <c r="L24" s="33">
        <v>425</v>
      </c>
      <c r="M24" s="32"/>
      <c r="N24" s="12">
        <f t="shared" si="0"/>
        <v>412</v>
      </c>
      <c r="O24" s="12"/>
      <c r="P24" s="12">
        <v>13</v>
      </c>
      <c r="Q24" s="12"/>
      <c r="R24" s="12" t="s">
        <v>40</v>
      </c>
      <c r="S24" s="12" t="s">
        <v>175</v>
      </c>
      <c r="T24" s="12" t="s">
        <v>181</v>
      </c>
      <c r="U24" s="43" t="s">
        <v>182</v>
      </c>
      <c r="V24" s="40" t="s">
        <v>55</v>
      </c>
      <c r="W24" s="12" t="s">
        <v>56</v>
      </c>
      <c r="X24" s="10"/>
    </row>
    <row r="25" s="3" customFormat="1" ht="103" customHeight="1" spans="1:24">
      <c r="A25" s="12">
        <v>20</v>
      </c>
      <c r="B25" s="12" t="s">
        <v>29</v>
      </c>
      <c r="C25" s="12" t="s">
        <v>183</v>
      </c>
      <c r="D25" s="12" t="s">
        <v>184</v>
      </c>
      <c r="E25" s="12" t="s">
        <v>32</v>
      </c>
      <c r="F25" s="10" t="s">
        <v>68</v>
      </c>
      <c r="G25" s="12" t="s">
        <v>34</v>
      </c>
      <c r="H25" s="12" t="s">
        <v>185</v>
      </c>
      <c r="I25" s="19" t="s">
        <v>186</v>
      </c>
      <c r="J25" s="34" t="s">
        <v>187</v>
      </c>
      <c r="K25" s="34">
        <v>90</v>
      </c>
      <c r="L25" s="34">
        <v>300</v>
      </c>
      <c r="M25" s="34"/>
      <c r="N25" s="12">
        <f t="shared" si="0"/>
        <v>290</v>
      </c>
      <c r="O25" s="35"/>
      <c r="P25" s="12">
        <v>10</v>
      </c>
      <c r="Q25" s="35"/>
      <c r="R25" s="12" t="s">
        <v>40</v>
      </c>
      <c r="S25" s="12" t="s">
        <v>188</v>
      </c>
      <c r="T25" s="12" t="s">
        <v>189</v>
      </c>
      <c r="U25" s="26" t="s">
        <v>190</v>
      </c>
      <c r="V25" s="40" t="s">
        <v>55</v>
      </c>
      <c r="W25" s="12" t="s">
        <v>56</v>
      </c>
      <c r="X25" s="12" t="s">
        <v>46</v>
      </c>
    </row>
    <row r="26" s="4" customFormat="1" ht="100" customHeight="1" spans="1:24">
      <c r="A26" s="12">
        <v>21</v>
      </c>
      <c r="B26" s="12" t="s">
        <v>29</v>
      </c>
      <c r="C26" s="12" t="s">
        <v>191</v>
      </c>
      <c r="D26" s="18" t="s">
        <v>192</v>
      </c>
      <c r="E26" s="12" t="s">
        <v>32</v>
      </c>
      <c r="F26" s="10" t="s">
        <v>49</v>
      </c>
      <c r="G26" s="15" t="s">
        <v>193</v>
      </c>
      <c r="H26" s="12" t="s">
        <v>194</v>
      </c>
      <c r="I26" s="31" t="s">
        <v>195</v>
      </c>
      <c r="J26" s="10" t="s">
        <v>37</v>
      </c>
      <c r="K26" s="10">
        <v>1200</v>
      </c>
      <c r="L26" s="36">
        <v>420</v>
      </c>
      <c r="M26" s="36"/>
      <c r="N26" s="12">
        <f t="shared" si="0"/>
        <v>407</v>
      </c>
      <c r="O26" s="10"/>
      <c r="P26" s="12">
        <v>13</v>
      </c>
      <c r="Q26" s="10"/>
      <c r="R26" s="10" t="s">
        <v>40</v>
      </c>
      <c r="S26" s="18" t="s">
        <v>196</v>
      </c>
      <c r="T26" s="10" t="s">
        <v>197</v>
      </c>
      <c r="U26" s="43" t="s">
        <v>198</v>
      </c>
      <c r="V26" s="40" t="s">
        <v>55</v>
      </c>
      <c r="W26" s="12" t="s">
        <v>56</v>
      </c>
      <c r="X26" s="10" t="s">
        <v>46</v>
      </c>
    </row>
    <row r="27" s="4" customFormat="1" ht="99" customHeight="1" spans="1:24">
      <c r="A27" s="12">
        <v>22</v>
      </c>
      <c r="B27" s="12" t="s">
        <v>29</v>
      </c>
      <c r="C27" s="12" t="s">
        <v>199</v>
      </c>
      <c r="D27" s="12" t="s">
        <v>200</v>
      </c>
      <c r="E27" s="12" t="s">
        <v>32</v>
      </c>
      <c r="F27" s="10" t="s">
        <v>49</v>
      </c>
      <c r="G27" s="12" t="s">
        <v>201</v>
      </c>
      <c r="H27" s="12" t="s">
        <v>202</v>
      </c>
      <c r="I27" s="30" t="s">
        <v>203</v>
      </c>
      <c r="J27" s="12" t="s">
        <v>37</v>
      </c>
      <c r="K27" s="12">
        <v>800</v>
      </c>
      <c r="L27" s="12">
        <v>400</v>
      </c>
      <c r="M27" s="12"/>
      <c r="N27" s="12">
        <f t="shared" si="0"/>
        <v>388</v>
      </c>
      <c r="O27" s="12"/>
      <c r="P27" s="12">
        <f>L27*0.03</f>
        <v>12</v>
      </c>
      <c r="Q27" s="12"/>
      <c r="R27" s="12" t="s">
        <v>40</v>
      </c>
      <c r="S27" s="12" t="s">
        <v>204</v>
      </c>
      <c r="T27" s="12" t="s">
        <v>205</v>
      </c>
      <c r="U27" s="43" t="s">
        <v>206</v>
      </c>
      <c r="V27" s="40" t="s">
        <v>55</v>
      </c>
      <c r="W27" s="12" t="s">
        <v>56</v>
      </c>
      <c r="X27" s="37" t="s">
        <v>46</v>
      </c>
    </row>
    <row r="28" s="3" customFormat="1" ht="100" customHeight="1" spans="1:24">
      <c r="A28" s="12">
        <v>23</v>
      </c>
      <c r="B28" s="12" t="s">
        <v>29</v>
      </c>
      <c r="C28" s="12" t="s">
        <v>207</v>
      </c>
      <c r="D28" s="19" t="s">
        <v>208</v>
      </c>
      <c r="E28" s="19" t="s">
        <v>32</v>
      </c>
      <c r="F28" s="10" t="s">
        <v>49</v>
      </c>
      <c r="G28" s="12" t="s">
        <v>34</v>
      </c>
      <c r="H28" s="12" t="s">
        <v>202</v>
      </c>
      <c r="I28" s="19" t="s">
        <v>209</v>
      </c>
      <c r="J28" s="12" t="s">
        <v>187</v>
      </c>
      <c r="K28" s="12">
        <v>40</v>
      </c>
      <c r="L28" s="12">
        <v>510</v>
      </c>
      <c r="M28" s="12"/>
      <c r="N28" s="12">
        <f t="shared" si="0"/>
        <v>494</v>
      </c>
      <c r="O28" s="19"/>
      <c r="P28" s="12">
        <v>16</v>
      </c>
      <c r="Q28" s="19"/>
      <c r="R28" s="19" t="s">
        <v>40</v>
      </c>
      <c r="S28" s="12" t="s">
        <v>204</v>
      </c>
      <c r="T28" s="12" t="s">
        <v>210</v>
      </c>
      <c r="U28" s="26" t="s">
        <v>211</v>
      </c>
      <c r="V28" s="40" t="s">
        <v>55</v>
      </c>
      <c r="W28" s="12" t="s">
        <v>56</v>
      </c>
      <c r="X28" s="34"/>
    </row>
    <row r="29" s="3" customFormat="1" ht="156" customHeight="1" spans="1:24">
      <c r="A29" s="12">
        <v>24</v>
      </c>
      <c r="B29" s="12" t="s">
        <v>29</v>
      </c>
      <c r="C29" s="10" t="s">
        <v>212</v>
      </c>
      <c r="D29" s="12" t="s">
        <v>213</v>
      </c>
      <c r="E29" s="12" t="s">
        <v>32</v>
      </c>
      <c r="F29" s="10" t="s">
        <v>214</v>
      </c>
      <c r="G29" s="12" t="s">
        <v>34</v>
      </c>
      <c r="H29" s="12" t="s">
        <v>215</v>
      </c>
      <c r="I29" s="19" t="s">
        <v>216</v>
      </c>
      <c r="J29" s="12" t="s">
        <v>37</v>
      </c>
      <c r="K29" s="12">
        <v>750</v>
      </c>
      <c r="L29" s="12">
        <v>800</v>
      </c>
      <c r="M29" s="12"/>
      <c r="N29" s="12">
        <f t="shared" si="0"/>
        <v>776</v>
      </c>
      <c r="O29" s="12"/>
      <c r="P29" s="12">
        <f>L29*0.03</f>
        <v>24</v>
      </c>
      <c r="Q29" s="12"/>
      <c r="R29" s="12" t="s">
        <v>40</v>
      </c>
      <c r="S29" s="12" t="s">
        <v>217</v>
      </c>
      <c r="T29" s="12" t="s">
        <v>218</v>
      </c>
      <c r="U29" s="26" t="s">
        <v>219</v>
      </c>
      <c r="V29" s="40" t="s">
        <v>55</v>
      </c>
      <c r="W29" s="12" t="s">
        <v>56</v>
      </c>
      <c r="X29" s="34"/>
    </row>
    <row r="30" ht="133" customHeight="1" spans="1:24">
      <c r="A30" s="12">
        <v>25</v>
      </c>
      <c r="B30" s="10" t="s">
        <v>29</v>
      </c>
      <c r="C30" s="12" t="s">
        <v>220</v>
      </c>
      <c r="D30" s="12" t="s">
        <v>221</v>
      </c>
      <c r="E30" s="10" t="s">
        <v>32</v>
      </c>
      <c r="F30" s="10" t="s">
        <v>214</v>
      </c>
      <c r="G30" s="10" t="s">
        <v>34</v>
      </c>
      <c r="H30" s="12" t="s">
        <v>222</v>
      </c>
      <c r="I30" s="19" t="s">
        <v>223</v>
      </c>
      <c r="J30" s="37" t="s">
        <v>37</v>
      </c>
      <c r="K30" s="10">
        <v>200</v>
      </c>
      <c r="L30" s="10">
        <v>102.71</v>
      </c>
      <c r="M30" s="10"/>
      <c r="N30" s="10">
        <v>102.71</v>
      </c>
      <c r="O30" s="12"/>
      <c r="P30" s="12"/>
      <c r="Q30" s="10"/>
      <c r="R30" s="10" t="s">
        <v>40</v>
      </c>
      <c r="S30" s="10" t="s">
        <v>224</v>
      </c>
      <c r="T30" s="12" t="s">
        <v>225</v>
      </c>
      <c r="U30" s="43" t="s">
        <v>226</v>
      </c>
      <c r="V30" s="40" t="s">
        <v>55</v>
      </c>
      <c r="W30" s="12" t="s">
        <v>56</v>
      </c>
      <c r="X30" s="37"/>
    </row>
    <row r="31" ht="94" customHeight="1" spans="1:24">
      <c r="A31" s="12">
        <v>26</v>
      </c>
      <c r="B31" s="10" t="s">
        <v>29</v>
      </c>
      <c r="C31" s="12" t="s">
        <v>227</v>
      </c>
      <c r="D31" s="10" t="s">
        <v>228</v>
      </c>
      <c r="E31" s="10" t="s">
        <v>32</v>
      </c>
      <c r="F31" s="10" t="s">
        <v>229</v>
      </c>
      <c r="G31" s="10" t="s">
        <v>34</v>
      </c>
      <c r="H31" s="12" t="s">
        <v>82</v>
      </c>
      <c r="I31" s="30" t="s">
        <v>230</v>
      </c>
      <c r="J31" s="37" t="s">
        <v>37</v>
      </c>
      <c r="K31" s="12">
        <v>300</v>
      </c>
      <c r="L31" s="10">
        <v>102.71</v>
      </c>
      <c r="M31" s="10"/>
      <c r="N31" s="10">
        <v>102.71</v>
      </c>
      <c r="O31" s="12"/>
      <c r="P31" s="12"/>
      <c r="Q31" s="10"/>
      <c r="R31" s="10" t="s">
        <v>40</v>
      </c>
      <c r="S31" s="10" t="s">
        <v>84</v>
      </c>
      <c r="T31" s="10" t="s">
        <v>231</v>
      </c>
      <c r="U31" s="43" t="s">
        <v>232</v>
      </c>
      <c r="V31" s="40" t="s">
        <v>55</v>
      </c>
      <c r="W31" s="12" t="s">
        <v>56</v>
      </c>
      <c r="X31" s="37"/>
    </row>
    <row r="32" ht="104" customHeight="1" spans="1:24">
      <c r="A32" s="12">
        <v>27</v>
      </c>
      <c r="B32" s="10" t="s">
        <v>29</v>
      </c>
      <c r="C32" s="12" t="s">
        <v>233</v>
      </c>
      <c r="D32" s="10" t="s">
        <v>234</v>
      </c>
      <c r="E32" s="10" t="s">
        <v>32</v>
      </c>
      <c r="F32" s="10" t="s">
        <v>49</v>
      </c>
      <c r="G32" s="10" t="s">
        <v>34</v>
      </c>
      <c r="H32" s="12" t="s">
        <v>35</v>
      </c>
      <c r="I32" s="30" t="s">
        <v>235</v>
      </c>
      <c r="J32" s="10" t="s">
        <v>236</v>
      </c>
      <c r="K32" s="10">
        <v>1</v>
      </c>
      <c r="L32" s="10">
        <v>102.71</v>
      </c>
      <c r="M32" s="10"/>
      <c r="N32" s="10">
        <v>102.71</v>
      </c>
      <c r="O32" s="12"/>
      <c r="P32" s="12"/>
      <c r="Q32" s="10"/>
      <c r="R32" s="10" t="s">
        <v>40</v>
      </c>
      <c r="S32" s="10" t="s">
        <v>237</v>
      </c>
      <c r="T32" s="10" t="s">
        <v>238</v>
      </c>
      <c r="U32" s="43" t="s">
        <v>239</v>
      </c>
      <c r="V32" s="40" t="s">
        <v>55</v>
      </c>
      <c r="W32" s="12" t="s">
        <v>56</v>
      </c>
      <c r="X32" s="37"/>
    </row>
    <row r="33" ht="139" customHeight="1" spans="1:24">
      <c r="A33" s="12">
        <v>28</v>
      </c>
      <c r="B33" s="10" t="s">
        <v>29</v>
      </c>
      <c r="C33" s="12" t="s">
        <v>240</v>
      </c>
      <c r="D33" s="10" t="s">
        <v>241</v>
      </c>
      <c r="E33" s="10" t="s">
        <v>32</v>
      </c>
      <c r="F33" s="10" t="s">
        <v>49</v>
      </c>
      <c r="G33" s="10" t="s">
        <v>34</v>
      </c>
      <c r="H33" s="12" t="s">
        <v>242</v>
      </c>
      <c r="I33" s="30" t="s">
        <v>243</v>
      </c>
      <c r="J33" s="10" t="s">
        <v>104</v>
      </c>
      <c r="K33" s="10">
        <v>7</v>
      </c>
      <c r="L33" s="10">
        <v>102.71</v>
      </c>
      <c r="M33" s="10"/>
      <c r="N33" s="10">
        <v>102.71</v>
      </c>
      <c r="O33" s="12"/>
      <c r="P33" s="12"/>
      <c r="Q33" s="10"/>
      <c r="R33" s="10" t="s">
        <v>40</v>
      </c>
      <c r="S33" s="10" t="s">
        <v>244</v>
      </c>
      <c r="T33" s="10" t="s">
        <v>245</v>
      </c>
      <c r="U33" s="43" t="s">
        <v>239</v>
      </c>
      <c r="V33" s="40" t="s">
        <v>55</v>
      </c>
      <c r="W33" s="12" t="s">
        <v>56</v>
      </c>
      <c r="X33" s="37"/>
    </row>
    <row r="34" ht="92" customHeight="1" spans="1:24">
      <c r="A34" s="12">
        <v>29</v>
      </c>
      <c r="B34" s="10" t="s">
        <v>29</v>
      </c>
      <c r="C34" s="12" t="s">
        <v>246</v>
      </c>
      <c r="D34" s="10" t="s">
        <v>247</v>
      </c>
      <c r="E34" s="10" t="s">
        <v>32</v>
      </c>
      <c r="F34" s="10" t="s">
        <v>214</v>
      </c>
      <c r="G34" s="10" t="s">
        <v>34</v>
      </c>
      <c r="H34" s="12" t="s">
        <v>248</v>
      </c>
      <c r="I34" s="30" t="s">
        <v>249</v>
      </c>
      <c r="J34" s="10" t="s">
        <v>250</v>
      </c>
      <c r="K34" s="10">
        <v>7</v>
      </c>
      <c r="L34" s="10">
        <v>102.71</v>
      </c>
      <c r="M34" s="10"/>
      <c r="N34" s="10">
        <v>102.71</v>
      </c>
      <c r="O34" s="12"/>
      <c r="P34" s="12"/>
      <c r="Q34" s="10"/>
      <c r="R34" s="10" t="s">
        <v>40</v>
      </c>
      <c r="S34" s="10" t="s">
        <v>251</v>
      </c>
      <c r="T34" s="10" t="s">
        <v>252</v>
      </c>
      <c r="U34" s="43" t="s">
        <v>226</v>
      </c>
      <c r="V34" s="40" t="s">
        <v>55</v>
      </c>
      <c r="W34" s="12" t="s">
        <v>56</v>
      </c>
      <c r="X34" s="37"/>
    </row>
    <row r="35" ht="100" customHeight="1" spans="1:24">
      <c r="A35" s="12">
        <v>30</v>
      </c>
      <c r="B35" s="10" t="s">
        <v>29</v>
      </c>
      <c r="C35" s="12" t="s">
        <v>253</v>
      </c>
      <c r="D35" s="10" t="s">
        <v>254</v>
      </c>
      <c r="E35" s="10" t="s">
        <v>32</v>
      </c>
      <c r="F35" s="10" t="s">
        <v>214</v>
      </c>
      <c r="G35" s="10" t="s">
        <v>34</v>
      </c>
      <c r="H35" s="12" t="s">
        <v>255</v>
      </c>
      <c r="I35" s="19" t="s">
        <v>256</v>
      </c>
      <c r="J35" s="10" t="s">
        <v>37</v>
      </c>
      <c r="K35" s="10">
        <v>276</v>
      </c>
      <c r="L35" s="10">
        <v>102.71</v>
      </c>
      <c r="M35" s="10"/>
      <c r="N35" s="10">
        <v>102.71</v>
      </c>
      <c r="O35" s="12"/>
      <c r="P35" s="12"/>
      <c r="Q35" s="10"/>
      <c r="R35" s="10" t="s">
        <v>40</v>
      </c>
      <c r="S35" s="10" t="s">
        <v>257</v>
      </c>
      <c r="T35" s="10" t="s">
        <v>258</v>
      </c>
      <c r="U35" s="43" t="s">
        <v>259</v>
      </c>
      <c r="V35" s="40" t="s">
        <v>55</v>
      </c>
      <c r="W35" s="12" t="s">
        <v>56</v>
      </c>
      <c r="X35" s="37"/>
    </row>
  </sheetData>
  <sortState ref="A5:X47">
    <sortCondition ref="C5:C47"/>
  </sortState>
  <mergeCells count="24">
    <mergeCell ref="A1:X1"/>
    <mergeCell ref="A2:G2"/>
    <mergeCell ref="R2:X2"/>
    <mergeCell ref="M3:Q3"/>
    <mergeCell ref="A5:X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  <mergeCell ref="T3:T4"/>
    <mergeCell ref="U3:U4"/>
    <mergeCell ref="V3:V4"/>
    <mergeCell ref="W3:W4"/>
    <mergeCell ref="X3:X4"/>
  </mergeCells>
  <pageMargins left="0.354166666666667" right="0.236111111111111" top="0.432638888888889" bottom="0.275" header="0.236111111111111" footer="0.156944444444444"/>
  <pageSetup paperSize="8" scale="5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5号机</dc:creator>
  <cp:lastModifiedBy>Young.</cp:lastModifiedBy>
  <dcterms:created xsi:type="dcterms:W3CDTF">2022-11-27T14:59:00Z</dcterms:created>
  <dcterms:modified xsi:type="dcterms:W3CDTF">2025-02-06T08:44:04Z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EE1AF748CCAF4F1DB64B6CB7F8E86260_13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