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2" sheetId="2" r:id="rId1"/>
    <sheet name="Sheet1" sheetId="3" r:id="rId2"/>
  </sheets>
  <definedNames>
    <definedName name="_xlnm._FilterDatabase" localSheetId="1" hidden="1">Sheet1!$A$1:$N$96</definedName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<sst xmlns="http://schemas.openxmlformats.org/spreadsheetml/2006/main" count="748" uniqueCount="187">
  <si>
    <t>附件</t>
  </si>
  <si>
    <t>米东区人力资源和社会保障局拟拨付2024年度第XX批补贴性职业技能培训汇总表</t>
  </si>
  <si>
    <t>序号</t>
  </si>
  <si>
    <t>单位名称</t>
  </si>
  <si>
    <t>统一社会信用代码</t>
  </si>
  <si>
    <t>培训类型</t>
  </si>
  <si>
    <t>职业名称</t>
  </si>
  <si>
    <t>技能等级</t>
  </si>
  <si>
    <t>班期名称</t>
  </si>
  <si>
    <t>培训开始时间</t>
  </si>
  <si>
    <t>培训结束时间</t>
  </si>
  <si>
    <t>培训总课时</t>
  </si>
  <si>
    <t>补贴人次</t>
  </si>
  <si>
    <t>补贴标准
（元/人）</t>
  </si>
  <si>
    <t>拟补贴金额
（万元）</t>
  </si>
  <si>
    <t>备注</t>
  </si>
  <si>
    <r>
      <rPr>
        <sz val="11"/>
        <color theme="1"/>
        <rFont val="方正仿宋_GBK"/>
        <charset val="134"/>
      </rPr>
      <t>职业技能培训</t>
    </r>
  </si>
  <si>
    <t>初级</t>
  </si>
  <si>
    <t>职业技能鉴定</t>
  </si>
  <si>
    <t>专项职业能力培训</t>
  </si>
  <si>
    <t>专项能力考核鉴定</t>
  </si>
  <si>
    <t>合计</t>
  </si>
  <si>
    <t>乌鲁木齐市米东区人力资源和社会保障局拟拨付2025年度第一批补贴性职业技能培训补贴资金公示明细表</t>
  </si>
  <si>
    <t>新疆天山电梯制造有限公司</t>
  </si>
  <si>
    <t>91650100299946115E</t>
  </si>
  <si>
    <t>企业新型学徒制培训</t>
  </si>
  <si>
    <t>电工</t>
  </si>
  <si>
    <t>中级工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</si>
  <si>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电工第</t>
    </r>
    <r>
      <rPr>
        <sz val="12"/>
        <rFont val="Times New Roman"/>
        <charset val="134"/>
      </rPr>
      <t>003</t>
    </r>
    <r>
      <rPr>
        <sz val="12"/>
        <rFont val="方正仿宋_GBK"/>
        <charset val="134"/>
      </rPr>
      <t>期</t>
    </r>
  </si>
  <si>
    <t>2024.11.11</t>
  </si>
  <si>
    <t>2025.11.11</t>
  </si>
  <si>
    <r>
      <rPr>
        <sz val="12"/>
        <rFont val="方正仿宋_GBK"/>
        <charset val="134"/>
      </rPr>
      <t>新型学徒制培训前</t>
    </r>
    <r>
      <rPr>
        <sz val="12"/>
        <rFont val="Times New Roman"/>
        <charset val="134"/>
      </rPr>
      <t>50%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</si>
  <si>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电工第</t>
    </r>
    <r>
      <rPr>
        <sz val="12"/>
        <rFont val="Times New Roman"/>
        <charset val="134"/>
      </rPr>
      <t>004</t>
    </r>
    <r>
      <rPr>
        <sz val="12"/>
        <rFont val="方正仿宋_GBK"/>
        <charset val="134"/>
      </rPr>
      <t>期</t>
    </r>
  </si>
  <si>
    <t>新疆安保路通拖车服务有限公司</t>
  </si>
  <si>
    <t>91650104556465401E</t>
  </si>
  <si>
    <t>汽车维修工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</si>
  <si>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汽车维修工第</t>
    </r>
    <r>
      <rPr>
        <sz val="12"/>
        <rFont val="Times New Roman"/>
        <charset val="134"/>
      </rPr>
      <t>002</t>
    </r>
    <r>
      <rPr>
        <sz val="12"/>
        <rFont val="方正仿宋_GBK"/>
        <charset val="134"/>
      </rPr>
      <t>期</t>
    </r>
  </si>
  <si>
    <t>新疆卡尔君安自动变速箱维修有限公司</t>
  </si>
  <si>
    <t>91650104787628239X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</si>
  <si>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汽车维修工第</t>
    </r>
    <r>
      <rPr>
        <sz val="12"/>
        <rFont val="Times New Roman"/>
        <charset val="134"/>
      </rPr>
      <t>001</t>
    </r>
    <r>
      <rPr>
        <sz val="12"/>
        <rFont val="方正仿宋_GBK"/>
        <charset val="134"/>
      </rPr>
      <t>期</t>
    </r>
  </si>
  <si>
    <t>2025.01.15</t>
  </si>
  <si>
    <t>2026.01.15</t>
  </si>
  <si>
    <t>乌鲁木齐市飞达职业技能培训学校</t>
  </si>
  <si>
    <t>52650109679286243A</t>
  </si>
  <si>
    <t>职业技能培训</t>
  </si>
  <si>
    <t>中式烹调师</t>
  </si>
  <si>
    <t>初级工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</si>
  <si>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中式烹调师第</t>
    </r>
    <r>
      <rPr>
        <sz val="12"/>
        <rFont val="Times New Roman"/>
        <charset val="134"/>
      </rPr>
      <t>004</t>
    </r>
    <r>
      <rPr>
        <sz val="12"/>
        <rFont val="方正仿宋_GBK"/>
        <charset val="134"/>
      </rPr>
      <t>期</t>
    </r>
  </si>
  <si>
    <t>2024.11.22</t>
  </si>
  <si>
    <t>2024.12.06</t>
  </si>
  <si>
    <t>抓饭制作</t>
  </si>
  <si>
    <t>无等级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</si>
  <si>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抓饭制作第</t>
    </r>
    <r>
      <rPr>
        <sz val="12"/>
        <rFont val="Times New Roman"/>
        <charset val="134"/>
      </rPr>
      <t>002</t>
    </r>
    <r>
      <rPr>
        <sz val="12"/>
        <rFont val="方正仿宋_GBK"/>
        <charset val="134"/>
      </rPr>
      <t>期</t>
    </r>
  </si>
  <si>
    <t>2024.12.03</t>
  </si>
  <si>
    <t>2024.12.05</t>
  </si>
  <si>
    <t>西式面点师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</si>
  <si>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西式面点师第</t>
    </r>
    <r>
      <rPr>
        <sz val="12"/>
        <rFont val="Times New Roman"/>
        <charset val="134"/>
      </rPr>
      <t>002</t>
    </r>
    <r>
      <rPr>
        <sz val="12"/>
        <rFont val="方正仿宋_GBK"/>
        <charset val="134"/>
      </rPr>
      <t>期</t>
    </r>
  </si>
  <si>
    <t>2024.11.20</t>
  </si>
  <si>
    <t>2024.12.04</t>
  </si>
  <si>
    <r>
      <rPr>
        <sz val="12"/>
        <rFont val="方正仿宋_GBK"/>
        <charset val="134"/>
      </rPr>
      <t>电子商务师</t>
    </r>
    <r>
      <rPr>
        <sz val="12"/>
        <rFont val="Times New Roman"/>
        <charset val="134"/>
      </rPr>
      <t>S</t>
    </r>
    <r>
      <rPr>
        <sz val="12"/>
        <rFont val="方正仿宋_GBK"/>
        <charset val="134"/>
      </rPr>
      <t>（网商）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</si>
  <si>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电子商务师</t>
    </r>
    <r>
      <rPr>
        <sz val="12"/>
        <rFont val="Times New Roman"/>
        <charset val="134"/>
      </rPr>
      <t>S</t>
    </r>
    <r>
      <rPr>
        <sz val="12"/>
        <rFont val="方正仿宋_GBK"/>
        <charset val="134"/>
      </rPr>
      <t>（网商）第</t>
    </r>
    <r>
      <rPr>
        <sz val="12"/>
        <rFont val="Times New Roman"/>
        <charset val="134"/>
      </rPr>
      <t>002</t>
    </r>
    <r>
      <rPr>
        <sz val="12"/>
        <rFont val="方正仿宋_GBK"/>
        <charset val="134"/>
      </rPr>
      <t>期</t>
    </r>
  </si>
  <si>
    <t>2024.12.26</t>
  </si>
  <si>
    <t>2025.01.10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</si>
  <si>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电子商务师</t>
    </r>
    <r>
      <rPr>
        <sz val="12"/>
        <rFont val="Times New Roman"/>
        <charset val="134"/>
      </rPr>
      <t>S</t>
    </r>
    <r>
      <rPr>
        <sz val="12"/>
        <rFont val="方正仿宋_GBK"/>
        <charset val="134"/>
      </rPr>
      <t>（网商）第</t>
    </r>
    <r>
      <rPr>
        <sz val="12"/>
        <rFont val="Times New Roman"/>
        <charset val="134"/>
      </rPr>
      <t>003</t>
    </r>
    <r>
      <rPr>
        <sz val="12"/>
        <rFont val="方正仿宋_GBK"/>
        <charset val="134"/>
      </rPr>
      <t>期</t>
    </r>
  </si>
  <si>
    <t>2025.01.06</t>
  </si>
  <si>
    <t>2025.01.20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</si>
  <si>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电子商务师</t>
    </r>
    <r>
      <rPr>
        <sz val="12"/>
        <rFont val="Times New Roman"/>
        <charset val="134"/>
      </rPr>
      <t>S</t>
    </r>
    <r>
      <rPr>
        <sz val="12"/>
        <rFont val="方正仿宋_GBK"/>
        <charset val="134"/>
      </rPr>
      <t>（网商）第</t>
    </r>
    <r>
      <rPr>
        <sz val="12"/>
        <rFont val="Times New Roman"/>
        <charset val="134"/>
      </rPr>
      <t>001</t>
    </r>
    <r>
      <rPr>
        <sz val="12"/>
        <rFont val="方正仿宋_GBK"/>
        <charset val="134"/>
      </rPr>
      <t>期</t>
    </r>
  </si>
  <si>
    <t>2024.12.10</t>
  </si>
  <si>
    <t>2024.12.24</t>
  </si>
  <si>
    <t>保健按摩师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</si>
  <si>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保健按摩师第</t>
    </r>
    <r>
      <rPr>
        <sz val="12"/>
        <rFont val="Times New Roman"/>
        <charset val="134"/>
      </rPr>
      <t>001</t>
    </r>
    <r>
      <rPr>
        <sz val="12"/>
        <rFont val="方正仿宋_GBK"/>
        <charset val="134"/>
      </rPr>
      <t>期</t>
    </r>
  </si>
  <si>
    <t>2025.01.09</t>
  </si>
  <si>
    <t>2025.01.23</t>
  </si>
  <si>
    <t>乌鲁木齐市新希望职业培训学校</t>
  </si>
  <si>
    <t>52650109682719046B</t>
  </si>
  <si>
    <t>挖掘铲运和桩工机械司机</t>
  </si>
  <si>
    <r>
      <t>2024</t>
    </r>
    <r>
      <rPr>
        <sz val="12"/>
        <rFont val="方正仿宋_GBK"/>
        <charset val="134"/>
      </rPr>
      <t>挖掘铲运和桩工机械司机第</t>
    </r>
    <r>
      <rPr>
        <sz val="12"/>
        <rFont val="Times New Roman"/>
        <charset val="134"/>
      </rPr>
      <t>001</t>
    </r>
    <r>
      <rPr>
        <sz val="12"/>
        <rFont val="方正仿宋_GBK"/>
        <charset val="134"/>
      </rPr>
      <t>期</t>
    </r>
  </si>
  <si>
    <t>2024.01.10</t>
  </si>
  <si>
    <t>2024.01.23</t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</si>
  <si>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挖掘铲运和桩工机械司机第</t>
    </r>
    <r>
      <rPr>
        <sz val="14"/>
        <rFont val="Times New Roman"/>
        <charset val="134"/>
      </rPr>
      <t>001</t>
    </r>
    <r>
      <rPr>
        <sz val="14"/>
        <rFont val="方正仿宋_GBK"/>
        <charset val="134"/>
      </rPr>
      <t>期</t>
    </r>
  </si>
  <si>
    <t>起重装卸机械操作工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</si>
  <si>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起重装卸机械操作工第</t>
    </r>
    <r>
      <rPr>
        <sz val="12"/>
        <rFont val="Times New Roman"/>
        <charset val="134"/>
      </rPr>
      <t>036</t>
    </r>
    <r>
      <rPr>
        <sz val="12"/>
        <rFont val="方正仿宋_GBK"/>
        <charset val="134"/>
      </rPr>
      <t>期</t>
    </r>
  </si>
  <si>
    <t>2024.11.13</t>
  </si>
  <si>
    <t>2024.11.26</t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</si>
  <si>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起重装卸机械操作工第</t>
    </r>
    <r>
      <rPr>
        <sz val="14"/>
        <rFont val="Times New Roman"/>
        <charset val="134"/>
      </rPr>
      <t>036</t>
    </r>
    <r>
      <rPr>
        <sz val="14"/>
        <rFont val="方正仿宋_GBK"/>
        <charset val="134"/>
      </rPr>
      <t>期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</si>
  <si>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起重装卸机械操作工第</t>
    </r>
    <r>
      <rPr>
        <sz val="12"/>
        <rFont val="Times New Roman"/>
        <charset val="134"/>
      </rPr>
      <t>037</t>
    </r>
    <r>
      <rPr>
        <sz val="12"/>
        <rFont val="方正仿宋_GBK"/>
        <charset val="134"/>
      </rPr>
      <t>期</t>
    </r>
  </si>
  <si>
    <t>2024.11.21</t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</si>
  <si>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起重装卸机械操作工第</t>
    </r>
    <r>
      <rPr>
        <sz val="14"/>
        <rFont val="Times New Roman"/>
        <charset val="134"/>
      </rPr>
      <t>037</t>
    </r>
    <r>
      <rPr>
        <sz val="14"/>
        <rFont val="方正仿宋_GBK"/>
        <charset val="134"/>
      </rPr>
      <t>期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</si>
  <si>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电子商务师</t>
    </r>
    <r>
      <rPr>
        <sz val="12"/>
        <rFont val="Times New Roman"/>
        <charset val="134"/>
      </rPr>
      <t>S</t>
    </r>
    <r>
      <rPr>
        <sz val="12"/>
        <rFont val="方正仿宋_GBK"/>
        <charset val="134"/>
      </rPr>
      <t>第</t>
    </r>
    <r>
      <rPr>
        <sz val="12"/>
        <rFont val="Times New Roman"/>
        <charset val="134"/>
      </rPr>
      <t>001</t>
    </r>
    <r>
      <rPr>
        <sz val="12"/>
        <rFont val="方正仿宋_GBK"/>
        <charset val="134"/>
      </rPr>
      <t>期</t>
    </r>
  </si>
  <si>
    <t>2024.11.15</t>
  </si>
  <si>
    <t>2024.12.01</t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</si>
  <si>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电子商务师</t>
    </r>
    <r>
      <rPr>
        <sz val="14"/>
        <rFont val="Times New Roman"/>
        <charset val="134"/>
      </rPr>
      <t>S</t>
    </r>
    <r>
      <rPr>
        <sz val="14"/>
        <rFont val="方正仿宋_GBK"/>
        <charset val="134"/>
      </rPr>
      <t>第</t>
    </r>
    <r>
      <rPr>
        <sz val="14"/>
        <rFont val="Times New Roman"/>
        <charset val="134"/>
      </rPr>
      <t>001</t>
    </r>
    <r>
      <rPr>
        <sz val="14"/>
        <rFont val="方正仿宋_GBK"/>
        <charset val="134"/>
      </rPr>
      <t>期</t>
    </r>
  </si>
  <si>
    <t>电工（烟机电工）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</si>
  <si>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电工（烟机电工）第</t>
    </r>
    <r>
      <rPr>
        <sz val="12"/>
        <rFont val="Times New Roman"/>
        <charset val="134"/>
      </rPr>
      <t>010</t>
    </r>
    <r>
      <rPr>
        <sz val="12"/>
        <rFont val="方正仿宋_GBK"/>
        <charset val="134"/>
      </rPr>
      <t>期</t>
    </r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</si>
  <si>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电工（烟机电工）第</t>
    </r>
    <r>
      <rPr>
        <sz val="14"/>
        <rFont val="Times New Roman"/>
        <charset val="134"/>
      </rPr>
      <t>010</t>
    </r>
    <r>
      <rPr>
        <sz val="14"/>
        <rFont val="方正仿宋_GBK"/>
        <charset val="134"/>
      </rPr>
      <t>期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</si>
  <si>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电子商务师</t>
    </r>
    <r>
      <rPr>
        <sz val="12"/>
        <rFont val="Times New Roman"/>
        <charset val="134"/>
      </rPr>
      <t>S</t>
    </r>
    <r>
      <rPr>
        <sz val="12"/>
        <rFont val="方正仿宋_GBK"/>
        <charset val="134"/>
      </rPr>
      <t>（网商）第</t>
    </r>
    <r>
      <rPr>
        <sz val="12"/>
        <rFont val="Times New Roman"/>
        <charset val="134"/>
      </rPr>
      <t>002</t>
    </r>
    <r>
      <rPr>
        <sz val="12"/>
        <rFont val="方正仿宋_GBK"/>
        <charset val="134"/>
      </rPr>
      <t>期</t>
    </r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</si>
  <si>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电子商务师</t>
    </r>
    <r>
      <rPr>
        <sz val="14"/>
        <rFont val="Times New Roman"/>
        <charset val="134"/>
      </rPr>
      <t>S</t>
    </r>
    <r>
      <rPr>
        <sz val="14"/>
        <rFont val="方正仿宋_GBK"/>
        <charset val="134"/>
      </rPr>
      <t>（网商）第</t>
    </r>
    <r>
      <rPr>
        <sz val="14"/>
        <rFont val="Times New Roman"/>
        <charset val="134"/>
      </rPr>
      <t>002</t>
    </r>
    <r>
      <rPr>
        <sz val="14"/>
        <rFont val="方正仿宋_GBK"/>
        <charset val="134"/>
      </rPr>
      <t>期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</si>
  <si>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起重装卸机械操作工第</t>
    </r>
    <r>
      <rPr>
        <sz val="12"/>
        <rFont val="Times New Roman"/>
        <charset val="134"/>
      </rPr>
      <t>038</t>
    </r>
    <r>
      <rPr>
        <sz val="12"/>
        <rFont val="方正仿宋_GBK"/>
        <charset val="134"/>
      </rPr>
      <t>期</t>
    </r>
  </si>
  <si>
    <t>2024.11.27</t>
  </si>
  <si>
    <t>2024.12.11</t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</si>
  <si>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起重装卸机械操作工第</t>
    </r>
    <r>
      <rPr>
        <sz val="14"/>
        <rFont val="Times New Roman"/>
        <charset val="134"/>
      </rPr>
      <t>038</t>
    </r>
    <r>
      <rPr>
        <sz val="14"/>
        <rFont val="方正仿宋_GBK"/>
        <charset val="134"/>
      </rPr>
      <t>期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</si>
  <si>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起重装卸机械操作工第</t>
    </r>
    <r>
      <rPr>
        <sz val="12"/>
        <rFont val="Times New Roman"/>
        <charset val="134"/>
      </rPr>
      <t>039</t>
    </r>
    <r>
      <rPr>
        <sz val="12"/>
        <rFont val="方正仿宋_GBK"/>
        <charset val="134"/>
      </rPr>
      <t>期</t>
    </r>
  </si>
  <si>
    <t>2024.12.19</t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</si>
  <si>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起重装卸机械操作工第</t>
    </r>
    <r>
      <rPr>
        <sz val="14"/>
        <rFont val="Times New Roman"/>
        <charset val="134"/>
      </rPr>
      <t>039</t>
    </r>
    <r>
      <rPr>
        <sz val="14"/>
        <rFont val="方正仿宋_GBK"/>
        <charset val="134"/>
      </rPr>
      <t>期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</si>
  <si>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起重装卸机械操作工第</t>
    </r>
    <r>
      <rPr>
        <sz val="12"/>
        <rFont val="Times New Roman"/>
        <charset val="134"/>
      </rPr>
      <t>006</t>
    </r>
    <r>
      <rPr>
        <sz val="12"/>
        <rFont val="方正仿宋_GBK"/>
        <charset val="134"/>
      </rPr>
      <t>期</t>
    </r>
  </si>
  <si>
    <t>2024.01.06</t>
  </si>
  <si>
    <t>2024.01.19</t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</si>
  <si>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起重装卸机械操作工第</t>
    </r>
    <r>
      <rPr>
        <sz val="14"/>
        <rFont val="Times New Roman"/>
        <charset val="134"/>
      </rPr>
      <t>006</t>
    </r>
    <r>
      <rPr>
        <sz val="14"/>
        <rFont val="方正仿宋_GBK"/>
        <charset val="134"/>
      </rPr>
      <t>期</t>
    </r>
  </si>
  <si>
    <r>
      <rPr>
        <sz val="12"/>
        <rFont val="方正仿宋_GBK"/>
        <charset val="134"/>
      </rPr>
      <t>电子商务师</t>
    </r>
    <r>
      <rPr>
        <sz val="12"/>
        <rFont val="Times New Roman"/>
        <charset val="134"/>
      </rPr>
      <t>S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</si>
  <si>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电子商务师</t>
    </r>
    <r>
      <rPr>
        <sz val="12"/>
        <rFont val="Times New Roman"/>
        <charset val="134"/>
      </rPr>
      <t>S</t>
    </r>
    <r>
      <rPr>
        <sz val="12"/>
        <rFont val="方正仿宋_GBK"/>
        <charset val="134"/>
      </rPr>
      <t>第</t>
    </r>
    <r>
      <rPr>
        <sz val="12"/>
        <rFont val="Times New Roman"/>
        <charset val="134"/>
      </rPr>
      <t>003</t>
    </r>
    <r>
      <rPr>
        <sz val="12"/>
        <rFont val="方正仿宋_GBK"/>
        <charset val="134"/>
      </rPr>
      <t>期</t>
    </r>
  </si>
  <si>
    <t>2024.12.20</t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</si>
  <si>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电子商务师</t>
    </r>
    <r>
      <rPr>
        <sz val="14"/>
        <rFont val="Times New Roman"/>
        <charset val="134"/>
      </rPr>
      <t>S</t>
    </r>
    <r>
      <rPr>
        <sz val="14"/>
        <rFont val="方正仿宋_GBK"/>
        <charset val="134"/>
      </rPr>
      <t>第</t>
    </r>
    <r>
      <rPr>
        <sz val="14"/>
        <rFont val="Times New Roman"/>
        <charset val="134"/>
      </rPr>
      <t>003</t>
    </r>
    <r>
      <rPr>
        <sz val="14"/>
        <rFont val="方正仿宋_GBK"/>
        <charset val="134"/>
      </rPr>
      <t>期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</si>
  <si>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电子商务师</t>
    </r>
    <r>
      <rPr>
        <sz val="12"/>
        <rFont val="Times New Roman"/>
        <charset val="134"/>
      </rPr>
      <t>S</t>
    </r>
    <r>
      <rPr>
        <sz val="12"/>
        <rFont val="方正仿宋_GBK"/>
        <charset val="134"/>
      </rPr>
      <t>第</t>
    </r>
    <r>
      <rPr>
        <sz val="12"/>
        <rFont val="Times New Roman"/>
        <charset val="134"/>
      </rPr>
      <t>004</t>
    </r>
    <r>
      <rPr>
        <sz val="12"/>
        <rFont val="方正仿宋_GBK"/>
        <charset val="134"/>
      </rPr>
      <t>期</t>
    </r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</si>
  <si>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电子商务师</t>
    </r>
    <r>
      <rPr>
        <sz val="14"/>
        <rFont val="Times New Roman"/>
        <charset val="134"/>
      </rPr>
      <t>S</t>
    </r>
    <r>
      <rPr>
        <sz val="14"/>
        <rFont val="方正仿宋_GBK"/>
        <charset val="134"/>
      </rPr>
      <t>第</t>
    </r>
    <r>
      <rPr>
        <sz val="14"/>
        <rFont val="Times New Roman"/>
        <charset val="134"/>
      </rPr>
      <t>004</t>
    </r>
    <r>
      <rPr>
        <sz val="14"/>
        <rFont val="方正仿宋_GBK"/>
        <charset val="134"/>
      </rPr>
      <t>期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</si>
  <si>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电工（烟机电工）第</t>
    </r>
    <r>
      <rPr>
        <sz val="12"/>
        <rFont val="Times New Roman"/>
        <charset val="134"/>
      </rPr>
      <t>001</t>
    </r>
    <r>
      <rPr>
        <sz val="12"/>
        <rFont val="方正仿宋_GBK"/>
        <charset val="134"/>
      </rPr>
      <t>期</t>
    </r>
  </si>
  <si>
    <t>2024.01.03</t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</si>
  <si>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电工（烟机电工）第</t>
    </r>
    <r>
      <rPr>
        <sz val="14"/>
        <rFont val="Times New Roman"/>
        <charset val="134"/>
      </rPr>
      <t>001</t>
    </r>
    <r>
      <rPr>
        <sz val="14"/>
        <rFont val="方正仿宋_GBK"/>
        <charset val="134"/>
      </rPr>
      <t>期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</si>
  <si>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电工（烟机电工）第</t>
    </r>
    <r>
      <rPr>
        <sz val="12"/>
        <rFont val="Times New Roman"/>
        <charset val="134"/>
      </rPr>
      <t>005</t>
    </r>
    <r>
      <rPr>
        <sz val="12"/>
        <rFont val="方正仿宋_GBK"/>
        <charset val="134"/>
      </rPr>
      <t>期</t>
    </r>
  </si>
  <si>
    <t>2024.01.09</t>
  </si>
  <si>
    <t>2024.01.25</t>
  </si>
  <si>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电工（烟机电工）第</t>
    </r>
    <r>
      <rPr>
        <sz val="14"/>
        <rFont val="Times New Roman"/>
        <charset val="134"/>
      </rPr>
      <t>005</t>
    </r>
    <r>
      <rPr>
        <sz val="14"/>
        <rFont val="方正仿宋_GBK"/>
        <charset val="134"/>
      </rPr>
      <t>期</t>
    </r>
  </si>
  <si>
    <t>乌鲁木齐市新航程职业技能培训学校</t>
  </si>
  <si>
    <t>526501020919457465</t>
  </si>
  <si>
    <t>2025.02.17</t>
  </si>
  <si>
    <t>2025.03.07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</si>
  <si>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电子商务师</t>
    </r>
    <r>
      <rPr>
        <sz val="12"/>
        <rFont val="Times New Roman"/>
        <charset val="134"/>
      </rPr>
      <t>S</t>
    </r>
    <r>
      <rPr>
        <sz val="12"/>
        <rFont val="方正仿宋_GBK"/>
        <charset val="134"/>
      </rPr>
      <t>第</t>
    </r>
    <r>
      <rPr>
        <sz val="12"/>
        <rFont val="Times New Roman"/>
        <charset val="134"/>
      </rPr>
      <t>001</t>
    </r>
    <r>
      <rPr>
        <sz val="12"/>
        <rFont val="方正仿宋_GBK"/>
        <charset val="134"/>
      </rPr>
      <t>期</t>
    </r>
  </si>
  <si>
    <t>2025.04.07</t>
  </si>
  <si>
    <t>2025.04.22</t>
  </si>
  <si>
    <t>乌鲁木齐市大洋职业培训学校</t>
  </si>
  <si>
    <t>52650109L156717820</t>
  </si>
  <si>
    <t>保育师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</si>
  <si>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保育师第</t>
    </r>
    <r>
      <rPr>
        <sz val="12"/>
        <rFont val="Times New Roman"/>
        <charset val="134"/>
      </rPr>
      <t>005</t>
    </r>
    <r>
      <rPr>
        <sz val="12"/>
        <rFont val="方正仿宋_GBK"/>
        <charset val="134"/>
      </rPr>
      <t>期</t>
    </r>
  </si>
  <si>
    <t>2024.10.08</t>
  </si>
  <si>
    <t>2024.10.30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</si>
  <si>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保育师第</t>
    </r>
    <r>
      <rPr>
        <sz val="12"/>
        <rFont val="Times New Roman"/>
        <charset val="134"/>
      </rPr>
      <t>006</t>
    </r>
    <r>
      <rPr>
        <sz val="12"/>
        <rFont val="方正仿宋_GBK"/>
        <charset val="134"/>
      </rPr>
      <t>期</t>
    </r>
  </si>
  <si>
    <t>2024.11.29</t>
  </si>
  <si>
    <t>乌鲁木齐市永鑫职业培训学校</t>
  </si>
  <si>
    <t>526501095564620081</t>
  </si>
  <si>
    <t>婴幼儿发展引导员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</si>
  <si>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婴幼儿发展引导员第</t>
    </r>
    <r>
      <rPr>
        <sz val="12"/>
        <rFont val="Times New Roman"/>
        <charset val="134"/>
      </rPr>
      <t>002</t>
    </r>
    <r>
      <rPr>
        <sz val="12"/>
        <rFont val="方正仿宋_GBK"/>
        <charset val="134"/>
      </rPr>
      <t>期</t>
    </r>
  </si>
  <si>
    <t>2024.11.05</t>
  </si>
  <si>
    <t>乌鲁木齐德德职业技能培训学校有限公司</t>
  </si>
  <si>
    <t>91650109MACQ19W148</t>
  </si>
  <si>
    <t>企业职工岗前培训</t>
  </si>
  <si>
    <t>2025.03.01</t>
  </si>
  <si>
    <t>2025.03.15</t>
  </si>
  <si>
    <t>乌鲁木齐市米东区新蓝图职业技能培训学校</t>
  </si>
  <si>
    <t>52650109MJX46949XK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</si>
  <si>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电子商务师</t>
    </r>
    <r>
      <rPr>
        <sz val="12"/>
        <rFont val="Times New Roman"/>
        <charset val="134"/>
      </rPr>
      <t>S</t>
    </r>
    <r>
      <rPr>
        <sz val="12"/>
        <rFont val="方正仿宋_GBK"/>
        <charset val="134"/>
      </rPr>
      <t>（网商）第</t>
    </r>
    <r>
      <rPr>
        <sz val="12"/>
        <rFont val="Times New Roman"/>
        <charset val="134"/>
      </rPr>
      <t>003</t>
    </r>
    <r>
      <rPr>
        <sz val="12"/>
        <rFont val="方正仿宋_GBK"/>
        <charset val="134"/>
      </rPr>
      <t>期</t>
    </r>
  </si>
  <si>
    <t>2024.11.25</t>
  </si>
  <si>
    <t>2024.12.9</t>
  </si>
  <si>
    <t>2025.03.05</t>
  </si>
  <si>
    <t>2025.03.19</t>
  </si>
  <si>
    <t>2025.03.03</t>
  </si>
  <si>
    <t>2025.03.17</t>
  </si>
  <si>
    <t>乌鲁木齐市金世纪职业培训学校</t>
  </si>
  <si>
    <t>52650109682724363Q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</si>
  <si>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电子商务师</t>
    </r>
    <r>
      <rPr>
        <sz val="12"/>
        <rFont val="Times New Roman"/>
        <charset val="134"/>
      </rPr>
      <t>S</t>
    </r>
    <r>
      <rPr>
        <sz val="12"/>
        <rFont val="方正仿宋_GBK"/>
        <charset val="134"/>
      </rPr>
      <t>（网商）第</t>
    </r>
    <r>
      <rPr>
        <sz val="12"/>
        <rFont val="Times New Roman"/>
        <charset val="134"/>
      </rPr>
      <t>007</t>
    </r>
    <r>
      <rPr>
        <sz val="12"/>
        <rFont val="方正仿宋_GBK"/>
        <charset val="134"/>
      </rPr>
      <t>期</t>
    </r>
  </si>
  <si>
    <t>2024.10.18</t>
  </si>
  <si>
    <t>养老护理员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</si>
  <si>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养老护理员第</t>
    </r>
    <r>
      <rPr>
        <sz val="12"/>
        <rFont val="Times New Roman"/>
        <charset val="134"/>
      </rPr>
      <t>002</t>
    </r>
    <r>
      <rPr>
        <sz val="12"/>
        <rFont val="方正仿宋_GBK"/>
        <charset val="134"/>
      </rPr>
      <t>期</t>
    </r>
  </si>
  <si>
    <t>2024.11.01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</si>
  <si>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电子商务师</t>
    </r>
    <r>
      <rPr>
        <sz val="12"/>
        <rFont val="Times New Roman"/>
        <charset val="134"/>
      </rPr>
      <t>S</t>
    </r>
    <r>
      <rPr>
        <sz val="12"/>
        <rFont val="方正仿宋_GBK"/>
        <charset val="134"/>
      </rPr>
      <t>（网商）第</t>
    </r>
    <r>
      <rPr>
        <sz val="12"/>
        <rFont val="Times New Roman"/>
        <charset val="134"/>
      </rPr>
      <t>008</t>
    </r>
    <r>
      <rPr>
        <sz val="12"/>
        <rFont val="方正仿宋_GBK"/>
        <charset val="134"/>
      </rPr>
      <t>期</t>
    </r>
  </si>
  <si>
    <t>2024.11.18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</si>
  <si>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电子商务师</t>
    </r>
    <r>
      <rPr>
        <sz val="12"/>
        <rFont val="Times New Roman"/>
        <charset val="134"/>
      </rPr>
      <t>S</t>
    </r>
    <r>
      <rPr>
        <sz val="12"/>
        <rFont val="方正仿宋_GBK"/>
        <charset val="134"/>
      </rPr>
      <t>（网商）第</t>
    </r>
    <r>
      <rPr>
        <sz val="12"/>
        <rFont val="Times New Roman"/>
        <charset val="134"/>
      </rPr>
      <t>009</t>
    </r>
    <r>
      <rPr>
        <sz val="12"/>
        <rFont val="方正仿宋_GBK"/>
        <charset val="134"/>
      </rPr>
      <t>期</t>
    </r>
  </si>
  <si>
    <t>2025.01.08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</si>
  <si>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养老护理员第</t>
    </r>
    <r>
      <rPr>
        <sz val="12"/>
        <rFont val="Times New Roman"/>
        <charset val="134"/>
      </rPr>
      <t>001</t>
    </r>
    <r>
      <rPr>
        <sz val="12"/>
        <rFont val="方正仿宋_GBK"/>
        <charset val="134"/>
      </rPr>
      <t>期</t>
    </r>
  </si>
  <si>
    <t>2025.03.22</t>
  </si>
  <si>
    <t>乌鲁木齐市华莹职业培训学校</t>
  </si>
  <si>
    <t>526501097981623906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</si>
  <si>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电子商务师</t>
    </r>
    <r>
      <rPr>
        <sz val="12"/>
        <rFont val="Times New Roman"/>
        <charset val="134"/>
      </rPr>
      <t>S</t>
    </r>
    <r>
      <rPr>
        <sz val="12"/>
        <rFont val="方正仿宋_GBK"/>
        <charset val="134"/>
      </rPr>
      <t>第</t>
    </r>
    <r>
      <rPr>
        <sz val="12"/>
        <rFont val="Times New Roman"/>
        <charset val="134"/>
      </rPr>
      <t>005</t>
    </r>
    <r>
      <rPr>
        <sz val="12"/>
        <rFont val="方正仿宋_GBK"/>
        <charset val="134"/>
      </rPr>
      <t>期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</si>
  <si>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电子商务师</t>
    </r>
    <r>
      <rPr>
        <sz val="12"/>
        <rFont val="Times New Roman"/>
        <charset val="134"/>
      </rPr>
      <t>S</t>
    </r>
    <r>
      <rPr>
        <sz val="12"/>
        <rFont val="方正仿宋_GBK"/>
        <charset val="134"/>
      </rPr>
      <t>第</t>
    </r>
    <r>
      <rPr>
        <sz val="12"/>
        <rFont val="Times New Roman"/>
        <charset val="134"/>
      </rPr>
      <t>006</t>
    </r>
    <r>
      <rPr>
        <sz val="12"/>
        <rFont val="方正仿宋_GBK"/>
        <charset val="134"/>
      </rPr>
      <t>期</t>
    </r>
  </si>
  <si>
    <t>2024.12.02</t>
  </si>
  <si>
    <t>2024.12.17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</si>
  <si>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电子商务师</t>
    </r>
    <r>
      <rPr>
        <sz val="12"/>
        <rFont val="Times New Roman"/>
        <charset val="134"/>
      </rPr>
      <t>S</t>
    </r>
    <r>
      <rPr>
        <sz val="12"/>
        <rFont val="方正仿宋_GBK"/>
        <charset val="134"/>
      </rPr>
      <t>第</t>
    </r>
    <r>
      <rPr>
        <sz val="12"/>
        <rFont val="Times New Roman"/>
        <charset val="134"/>
      </rPr>
      <t>002</t>
    </r>
    <r>
      <rPr>
        <sz val="12"/>
        <rFont val="方正仿宋_GBK"/>
        <charset val="134"/>
      </rPr>
      <t>期</t>
    </r>
  </si>
  <si>
    <t>2025.01.04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</si>
  <si>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电子商务师</t>
    </r>
    <r>
      <rPr>
        <sz val="12"/>
        <rFont val="Times New Roman"/>
        <charset val="134"/>
      </rPr>
      <t>S</t>
    </r>
    <r>
      <rPr>
        <sz val="12"/>
        <rFont val="方正仿宋_GBK"/>
        <charset val="134"/>
      </rPr>
      <t>第</t>
    </r>
    <r>
      <rPr>
        <sz val="12"/>
        <rFont val="Times New Roman"/>
        <charset val="134"/>
      </rPr>
      <t>003</t>
    </r>
    <r>
      <rPr>
        <sz val="12"/>
        <rFont val="方正仿宋_GBK"/>
        <charset val="134"/>
      </rPr>
      <t>期</t>
    </r>
  </si>
  <si>
    <t>2024.12.25</t>
  </si>
  <si>
    <t>家政服务员</t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</si>
  <si>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家政服务员第</t>
    </r>
    <r>
      <rPr>
        <sz val="12"/>
        <rFont val="Times New Roman"/>
        <charset val="134"/>
      </rPr>
      <t>003</t>
    </r>
    <r>
      <rPr>
        <sz val="12"/>
        <rFont val="方正仿宋_GBK"/>
        <charset val="134"/>
      </rPr>
      <t>期</t>
    </r>
  </si>
  <si>
    <t>2025.02.20</t>
  </si>
  <si>
    <t>2025.03.06</t>
  </si>
  <si>
    <t>乌鲁木齐市米东区鑫隆科技职业培训学校</t>
  </si>
  <si>
    <t>52650109MJX4544155</t>
  </si>
  <si>
    <t>2024.12.12</t>
  </si>
  <si>
    <t>2024.12.30</t>
  </si>
  <si>
    <t>2025.01.13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</si>
</sst>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仿宋_GBK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方正仿宋_GBK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Times New Roman"/>
      <charset val="134"/>
    </font>
    <font>
      <sz val="14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E18" sqref="E18"/>
    </sheetView>
  </sheetViews>
  <sheetFormatPr defaultColWidth="9" defaultRowHeight="13.5" outlineLevelRow="7"/>
  <cols>
    <col min="1" max="1" width="5.125" customWidth="1"/>
    <col min="2" max="2" width="29.2583333333333" customWidth="1"/>
    <col min="3" max="3" width="22.7583333333333" customWidth="1"/>
    <col min="4" max="4" width="19" customWidth="1"/>
    <col min="5" max="5" width="19.875" customWidth="1"/>
    <col min="6" max="6" width="10.5" customWidth="1"/>
    <col min="7" max="7" width="11.875" customWidth="1"/>
    <col min="8" max="8" width="13.625" customWidth="1"/>
    <col min="9" max="10" width="13" customWidth="1"/>
    <col min="11" max="11" width="9.875" customWidth="1"/>
    <col min="12" max="12" width="15.875" customWidth="1"/>
    <col min="13" max="13" width="14.375" customWidth="1"/>
    <col min="14" max="14" width="8.75" customWidth="1"/>
  </cols>
  <sheetData>
    <row r="1" ht="18.75" spans="1:1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46"/>
      <c r="N1" s="34"/>
    </row>
    <row r="2" ht="54" customHeight="1" spans="1:14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47"/>
      <c r="N2" s="36"/>
    </row>
    <row r="3" s="31" customFormat="1" ht="44" customHeight="1" spans="1:14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  <c r="K3" s="37" t="s">
        <v>12</v>
      </c>
      <c r="L3" s="48" t="s">
        <v>13</v>
      </c>
      <c r="M3" s="49" t="s">
        <v>14</v>
      </c>
      <c r="N3" s="37" t="s">
        <v>15</v>
      </c>
    </row>
    <row r="4" s="32" customFormat="1" ht="35" customHeight="1" spans="1:14">
      <c r="A4" s="38">
        <v>1</v>
      </c>
      <c r="B4" s="39"/>
      <c r="C4" s="40"/>
      <c r="D4" s="38" t="s">
        <v>16</v>
      </c>
      <c r="E4" s="39"/>
      <c r="F4" s="39" t="s">
        <v>17</v>
      </c>
      <c r="G4" s="39"/>
      <c r="H4" s="39"/>
      <c r="I4" s="39"/>
      <c r="J4" s="39"/>
      <c r="K4" s="50"/>
      <c r="L4" s="38"/>
      <c r="M4" s="38"/>
      <c r="N4" s="51"/>
    </row>
    <row r="5" s="32" customFormat="1" ht="35" customHeight="1" spans="1:14">
      <c r="A5" s="38">
        <v>2</v>
      </c>
      <c r="B5" s="41"/>
      <c r="C5" s="42"/>
      <c r="D5" s="43" t="s">
        <v>18</v>
      </c>
      <c r="E5" s="41"/>
      <c r="F5" s="41"/>
      <c r="G5" s="41"/>
      <c r="H5" s="41"/>
      <c r="I5" s="41"/>
      <c r="J5" s="41"/>
      <c r="K5" s="38"/>
      <c r="L5" s="38"/>
      <c r="M5" s="38"/>
      <c r="N5" s="38"/>
    </row>
    <row r="6" s="33" customFormat="1" ht="35" customHeight="1" spans="1:14">
      <c r="A6" s="38">
        <v>3</v>
      </c>
      <c r="B6" s="39"/>
      <c r="C6" s="40"/>
      <c r="D6" s="43" t="s">
        <v>19</v>
      </c>
      <c r="E6" s="39"/>
      <c r="F6" s="39"/>
      <c r="G6" s="39"/>
      <c r="H6" s="39"/>
      <c r="I6" s="39"/>
      <c r="J6" s="39"/>
      <c r="K6" s="38"/>
      <c r="L6" s="38"/>
      <c r="M6" s="38"/>
      <c r="N6" s="38"/>
    </row>
    <row r="7" s="33" customFormat="1" ht="35" customHeight="1" spans="1:14">
      <c r="A7" s="38">
        <v>4</v>
      </c>
      <c r="B7" s="41"/>
      <c r="C7" s="42"/>
      <c r="D7" s="43" t="s">
        <v>20</v>
      </c>
      <c r="E7" s="41"/>
      <c r="F7" s="41"/>
      <c r="G7" s="41"/>
      <c r="H7" s="41"/>
      <c r="I7" s="41"/>
      <c r="J7" s="41"/>
      <c r="K7" s="38"/>
      <c r="L7" s="38"/>
      <c r="M7" s="38"/>
      <c r="N7" s="38"/>
    </row>
    <row r="8" ht="30" customHeight="1" spans="1:14">
      <c r="A8" s="44" t="s">
        <v>21</v>
      </c>
      <c r="B8" s="45"/>
      <c r="C8" s="45"/>
      <c r="D8" s="45"/>
      <c r="E8" s="45"/>
      <c r="F8" s="45"/>
      <c r="G8" s="45"/>
      <c r="H8" s="45"/>
      <c r="I8" s="45"/>
      <c r="J8" s="52"/>
      <c r="K8" s="38"/>
      <c r="L8" s="38"/>
      <c r="M8" s="38"/>
      <c r="N8" s="38"/>
    </row>
  </sheetData>
  <mergeCells count="19">
    <mergeCell ref="A1:N1"/>
    <mergeCell ref="A2:N2"/>
    <mergeCell ref="A8:J8"/>
    <mergeCell ref="B4:B5"/>
    <mergeCell ref="B6:B7"/>
    <mergeCell ref="C4:C5"/>
    <mergeCell ref="C6:C7"/>
    <mergeCell ref="E4:E5"/>
    <mergeCell ref="E6:E7"/>
    <mergeCell ref="F4:F5"/>
    <mergeCell ref="F6:F7"/>
    <mergeCell ref="G4:G5"/>
    <mergeCell ref="G6:G7"/>
    <mergeCell ref="H4:H5"/>
    <mergeCell ref="H6:H7"/>
    <mergeCell ref="I4:I5"/>
    <mergeCell ref="I6:I7"/>
    <mergeCell ref="J4:J5"/>
    <mergeCell ref="J6:J7"/>
  </mergeCells>
  <pageMargins left="0.751388888888889" right="0.751388888888889" top="1" bottom="1" header="0.5" footer="0.5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6"/>
  <sheetViews>
    <sheetView tabSelected="1" topLeftCell="B91" workbookViewId="0">
      <selection activeCell="J100" sqref="J100"/>
    </sheetView>
  </sheetViews>
  <sheetFormatPr defaultColWidth="9" defaultRowHeight="37" customHeight="1"/>
  <cols>
    <col min="1" max="1" width="5.125" style="3" customWidth="1"/>
    <col min="2" max="2" width="25.75" style="3" customWidth="1"/>
    <col min="3" max="3" width="23.625" style="3" customWidth="1"/>
    <col min="4" max="4" width="15" style="3" customWidth="1"/>
    <col min="5" max="5" width="14.375" style="3" customWidth="1"/>
    <col min="6" max="6" width="10.5" style="3" customWidth="1"/>
    <col min="7" max="7" width="27.75" style="4" customWidth="1"/>
    <col min="8" max="8" width="13" style="3" customWidth="1"/>
    <col min="9" max="9" width="12.5" style="3" customWidth="1"/>
    <col min="10" max="10" width="11.5" style="3" customWidth="1"/>
    <col min="11" max="11" width="9.5" style="3" customWidth="1"/>
    <col min="12" max="12" width="12" style="3" customWidth="1"/>
    <col min="13" max="13" width="11.625" style="3" customWidth="1"/>
    <col min="14" max="14" width="12.5" style="3" customWidth="1"/>
    <col min="15" max="16384" width="9" style="5"/>
  </cols>
  <sheetData>
    <row r="1" ht="28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8"/>
      <c r="N1" s="6"/>
    </row>
    <row r="2" ht="52" customHeight="1" spans="1:14">
      <c r="A2" s="7" t="s">
        <v>22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9" t="s">
        <v>13</v>
      </c>
      <c r="M3" s="19" t="s">
        <v>14</v>
      </c>
      <c r="N3" s="8" t="s">
        <v>15</v>
      </c>
    </row>
    <row r="4" s="2" customFormat="1" customHeight="1" spans="1:14">
      <c r="A4" s="10">
        <v>1</v>
      </c>
      <c r="B4" s="11" t="s">
        <v>23</v>
      </c>
      <c r="C4" s="10" t="s">
        <v>24</v>
      </c>
      <c r="D4" s="11" t="s">
        <v>25</v>
      </c>
      <c r="E4" s="11" t="s">
        <v>26</v>
      </c>
      <c r="F4" s="12" t="s">
        <v>27</v>
      </c>
      <c r="G4" s="10" t="s">
        <v>28</v>
      </c>
      <c r="H4" s="13" t="s">
        <v>29</v>
      </c>
      <c r="I4" s="13" t="s">
        <v>30</v>
      </c>
      <c r="J4" s="10">
        <v>400</v>
      </c>
      <c r="K4" s="20">
        <v>26</v>
      </c>
      <c r="L4" s="16">
        <v>2500</v>
      </c>
      <c r="M4" s="10">
        <f>K4*L4/10000</f>
        <v>6.5</v>
      </c>
      <c r="N4" s="11" t="s">
        <v>31</v>
      </c>
    </row>
    <row r="5" s="3" customFormat="1" customHeight="1" spans="1:14">
      <c r="A5" s="10">
        <v>2</v>
      </c>
      <c r="B5" s="11" t="s">
        <v>23</v>
      </c>
      <c r="C5" s="10" t="s">
        <v>24</v>
      </c>
      <c r="D5" s="11" t="s">
        <v>25</v>
      </c>
      <c r="E5" s="11" t="s">
        <v>26</v>
      </c>
      <c r="F5" s="12" t="s">
        <v>27</v>
      </c>
      <c r="G5" s="10" t="s">
        <v>32</v>
      </c>
      <c r="H5" s="13" t="s">
        <v>29</v>
      </c>
      <c r="I5" s="13" t="s">
        <v>30</v>
      </c>
      <c r="J5" s="10">
        <v>400</v>
      </c>
      <c r="K5" s="20">
        <v>26</v>
      </c>
      <c r="L5" s="16">
        <v>2500</v>
      </c>
      <c r="M5" s="10">
        <f>K5*L5/10000</f>
        <v>6.5</v>
      </c>
      <c r="N5" s="11" t="s">
        <v>31</v>
      </c>
    </row>
    <row r="6" s="3" customFormat="1" customHeight="1" spans="1:14">
      <c r="A6" s="10">
        <v>3</v>
      </c>
      <c r="B6" s="11" t="s">
        <v>33</v>
      </c>
      <c r="C6" s="10" t="s">
        <v>34</v>
      </c>
      <c r="D6" s="11" t="s">
        <v>25</v>
      </c>
      <c r="E6" s="11" t="s">
        <v>35</v>
      </c>
      <c r="F6" s="12" t="s">
        <v>27</v>
      </c>
      <c r="G6" s="10" t="s">
        <v>36</v>
      </c>
      <c r="H6" s="13" t="s">
        <v>29</v>
      </c>
      <c r="I6" s="13" t="s">
        <v>30</v>
      </c>
      <c r="J6" s="10">
        <v>400</v>
      </c>
      <c r="K6" s="20">
        <v>40</v>
      </c>
      <c r="L6" s="16">
        <v>2500</v>
      </c>
      <c r="M6" s="10">
        <f>K6*L6/10000</f>
        <v>10</v>
      </c>
      <c r="N6" s="11" t="s">
        <v>31</v>
      </c>
    </row>
    <row r="7" s="3" customFormat="1" customHeight="1" spans="1:14">
      <c r="A7" s="10">
        <v>4</v>
      </c>
      <c r="B7" s="11" t="s">
        <v>37</v>
      </c>
      <c r="C7" s="10" t="s">
        <v>38</v>
      </c>
      <c r="D7" s="11" t="s">
        <v>25</v>
      </c>
      <c r="E7" s="11" t="s">
        <v>35</v>
      </c>
      <c r="F7" s="12" t="s">
        <v>27</v>
      </c>
      <c r="G7" s="10" t="s">
        <v>39</v>
      </c>
      <c r="H7" s="13" t="s">
        <v>40</v>
      </c>
      <c r="I7" s="13" t="s">
        <v>41</v>
      </c>
      <c r="J7" s="10">
        <v>400</v>
      </c>
      <c r="K7" s="20">
        <v>34</v>
      </c>
      <c r="L7" s="16">
        <v>2500</v>
      </c>
      <c r="M7" s="10">
        <f>K7*L7/10000</f>
        <v>8.5</v>
      </c>
      <c r="N7" s="11" t="s">
        <v>31</v>
      </c>
    </row>
    <row r="8" s="3" customFormat="1" customHeight="1" spans="1:14">
      <c r="A8" s="10">
        <v>5</v>
      </c>
      <c r="B8" s="11" t="s">
        <v>42</v>
      </c>
      <c r="C8" s="10" t="s">
        <v>43</v>
      </c>
      <c r="D8" s="11" t="s">
        <v>44</v>
      </c>
      <c r="E8" s="11" t="s">
        <v>45</v>
      </c>
      <c r="F8" s="12" t="s">
        <v>46</v>
      </c>
      <c r="G8" s="10" t="s">
        <v>47</v>
      </c>
      <c r="H8" s="13" t="s">
        <v>48</v>
      </c>
      <c r="I8" s="13" t="s">
        <v>49</v>
      </c>
      <c r="J8" s="21">
        <v>120</v>
      </c>
      <c r="K8" s="20">
        <v>19</v>
      </c>
      <c r="L8" s="10">
        <v>1800</v>
      </c>
      <c r="M8" s="10">
        <f>K8*L8/10000</f>
        <v>3.42</v>
      </c>
      <c r="N8" s="10"/>
    </row>
    <row r="9" s="3" customFormat="1" customHeight="1" spans="1:14">
      <c r="A9" s="10">
        <v>6</v>
      </c>
      <c r="B9" s="11" t="s">
        <v>42</v>
      </c>
      <c r="C9" s="10" t="s">
        <v>43</v>
      </c>
      <c r="D9" s="11" t="s">
        <v>18</v>
      </c>
      <c r="E9" s="11" t="s">
        <v>45</v>
      </c>
      <c r="F9" s="12" t="s">
        <v>46</v>
      </c>
      <c r="G9" s="10"/>
      <c r="H9" s="13" t="s">
        <v>48</v>
      </c>
      <c r="I9" s="13" t="s">
        <v>49</v>
      </c>
      <c r="J9" s="22"/>
      <c r="K9" s="20">
        <v>19</v>
      </c>
      <c r="L9" s="10">
        <v>160</v>
      </c>
      <c r="M9" s="10">
        <f t="shared" ref="M9:M21" si="0">K9*L9/10000</f>
        <v>0.304</v>
      </c>
      <c r="N9" s="10"/>
    </row>
    <row r="10" s="3" customFormat="1" customHeight="1" spans="1:14">
      <c r="A10" s="10">
        <v>7</v>
      </c>
      <c r="B10" s="11" t="s">
        <v>42</v>
      </c>
      <c r="C10" s="10" t="s">
        <v>43</v>
      </c>
      <c r="D10" s="11" t="s">
        <v>19</v>
      </c>
      <c r="E10" s="11" t="s">
        <v>50</v>
      </c>
      <c r="F10" s="12" t="s">
        <v>51</v>
      </c>
      <c r="G10" s="10" t="s">
        <v>52</v>
      </c>
      <c r="H10" s="13" t="s">
        <v>53</v>
      </c>
      <c r="I10" s="13" t="s">
        <v>54</v>
      </c>
      <c r="J10" s="21">
        <v>24</v>
      </c>
      <c r="K10" s="20">
        <v>28</v>
      </c>
      <c r="L10" s="10">
        <v>400</v>
      </c>
      <c r="M10" s="10">
        <f t="shared" si="0"/>
        <v>1.12</v>
      </c>
      <c r="N10" s="10"/>
    </row>
    <row r="11" s="3" customFormat="1" customHeight="1" spans="1:14">
      <c r="A11" s="10">
        <v>8</v>
      </c>
      <c r="B11" s="11" t="s">
        <v>42</v>
      </c>
      <c r="C11" s="10" t="s">
        <v>43</v>
      </c>
      <c r="D11" s="11" t="s">
        <v>20</v>
      </c>
      <c r="E11" s="11" t="s">
        <v>50</v>
      </c>
      <c r="F11" s="12" t="s">
        <v>51</v>
      </c>
      <c r="G11" s="10"/>
      <c r="H11" s="13" t="s">
        <v>53</v>
      </c>
      <c r="I11" s="13" t="s">
        <v>54</v>
      </c>
      <c r="J11" s="22"/>
      <c r="K11" s="20">
        <v>28</v>
      </c>
      <c r="L11" s="10">
        <v>40</v>
      </c>
      <c r="M11" s="10">
        <f t="shared" si="0"/>
        <v>0.112</v>
      </c>
      <c r="N11" s="10"/>
    </row>
    <row r="12" s="3" customFormat="1" customHeight="1" spans="1:14">
      <c r="A12" s="10">
        <v>9</v>
      </c>
      <c r="B12" s="11" t="s">
        <v>42</v>
      </c>
      <c r="C12" s="10" t="s">
        <v>43</v>
      </c>
      <c r="D12" s="11" t="s">
        <v>44</v>
      </c>
      <c r="E12" s="11" t="s">
        <v>55</v>
      </c>
      <c r="F12" s="12" t="s">
        <v>46</v>
      </c>
      <c r="G12" s="10" t="s">
        <v>56</v>
      </c>
      <c r="H12" s="13" t="s">
        <v>57</v>
      </c>
      <c r="I12" s="13" t="s">
        <v>58</v>
      </c>
      <c r="J12" s="21">
        <v>120</v>
      </c>
      <c r="K12" s="20">
        <v>24</v>
      </c>
      <c r="L12" s="10">
        <v>1800</v>
      </c>
      <c r="M12" s="10">
        <f t="shared" si="0"/>
        <v>4.32</v>
      </c>
      <c r="N12" s="10"/>
    </row>
    <row r="13" s="3" customFormat="1" customHeight="1" spans="1:14">
      <c r="A13" s="10">
        <v>10</v>
      </c>
      <c r="B13" s="11" t="s">
        <v>42</v>
      </c>
      <c r="C13" s="10" t="s">
        <v>43</v>
      </c>
      <c r="D13" s="11" t="s">
        <v>18</v>
      </c>
      <c r="E13" s="11" t="s">
        <v>55</v>
      </c>
      <c r="F13" s="12" t="s">
        <v>46</v>
      </c>
      <c r="G13" s="10"/>
      <c r="H13" s="13" t="s">
        <v>57</v>
      </c>
      <c r="I13" s="13" t="s">
        <v>58</v>
      </c>
      <c r="J13" s="22"/>
      <c r="K13" s="20">
        <v>24</v>
      </c>
      <c r="L13" s="10">
        <v>160</v>
      </c>
      <c r="M13" s="10">
        <f t="shared" si="0"/>
        <v>0.384</v>
      </c>
      <c r="N13" s="10"/>
    </row>
    <row r="14" s="3" customFormat="1" customHeight="1" spans="1:14">
      <c r="A14" s="10">
        <v>11</v>
      </c>
      <c r="B14" s="11" t="s">
        <v>42</v>
      </c>
      <c r="C14" s="10" t="s">
        <v>43</v>
      </c>
      <c r="D14" s="11" t="s">
        <v>44</v>
      </c>
      <c r="E14" s="11" t="s">
        <v>59</v>
      </c>
      <c r="F14" s="12" t="s">
        <v>46</v>
      </c>
      <c r="G14" s="10" t="s">
        <v>60</v>
      </c>
      <c r="H14" s="13" t="s">
        <v>61</v>
      </c>
      <c r="I14" s="13" t="s">
        <v>62</v>
      </c>
      <c r="J14" s="21">
        <v>120</v>
      </c>
      <c r="K14" s="20">
        <v>16</v>
      </c>
      <c r="L14" s="10">
        <v>1800</v>
      </c>
      <c r="M14" s="10">
        <f t="shared" si="0"/>
        <v>2.88</v>
      </c>
      <c r="N14" s="10"/>
    </row>
    <row r="15" s="3" customFormat="1" customHeight="1" spans="1:14">
      <c r="A15" s="10">
        <v>12</v>
      </c>
      <c r="B15" s="11" t="s">
        <v>42</v>
      </c>
      <c r="C15" s="10" t="s">
        <v>43</v>
      </c>
      <c r="D15" s="11" t="s">
        <v>18</v>
      </c>
      <c r="E15" s="11" t="s">
        <v>59</v>
      </c>
      <c r="F15" s="12" t="s">
        <v>46</v>
      </c>
      <c r="G15" s="10"/>
      <c r="H15" s="13" t="s">
        <v>61</v>
      </c>
      <c r="I15" s="13" t="s">
        <v>62</v>
      </c>
      <c r="J15" s="22"/>
      <c r="K15" s="20">
        <v>16</v>
      </c>
      <c r="L15" s="10">
        <v>160</v>
      </c>
      <c r="M15" s="10">
        <f t="shared" si="0"/>
        <v>0.256</v>
      </c>
      <c r="N15" s="10"/>
    </row>
    <row r="16" s="3" customFormat="1" customHeight="1" spans="1:14">
      <c r="A16" s="10">
        <v>13</v>
      </c>
      <c r="B16" s="11" t="s">
        <v>42</v>
      </c>
      <c r="C16" s="10" t="s">
        <v>43</v>
      </c>
      <c r="D16" s="11" t="s">
        <v>44</v>
      </c>
      <c r="E16" s="11" t="s">
        <v>59</v>
      </c>
      <c r="F16" s="12" t="s">
        <v>46</v>
      </c>
      <c r="G16" s="10" t="s">
        <v>63</v>
      </c>
      <c r="H16" s="13" t="s">
        <v>64</v>
      </c>
      <c r="I16" s="13" t="s">
        <v>65</v>
      </c>
      <c r="J16" s="21">
        <v>120</v>
      </c>
      <c r="K16" s="20">
        <v>16</v>
      </c>
      <c r="L16" s="10">
        <v>1800</v>
      </c>
      <c r="M16" s="10">
        <f t="shared" si="0"/>
        <v>2.88</v>
      </c>
      <c r="N16" s="10"/>
    </row>
    <row r="17" s="3" customFormat="1" customHeight="1" spans="1:14">
      <c r="A17" s="10">
        <v>14</v>
      </c>
      <c r="B17" s="11" t="s">
        <v>42</v>
      </c>
      <c r="C17" s="10" t="s">
        <v>43</v>
      </c>
      <c r="D17" s="11" t="s">
        <v>18</v>
      </c>
      <c r="E17" s="11" t="s">
        <v>59</v>
      </c>
      <c r="F17" s="12" t="s">
        <v>46</v>
      </c>
      <c r="G17" s="10"/>
      <c r="H17" s="13" t="s">
        <v>64</v>
      </c>
      <c r="I17" s="13" t="s">
        <v>65</v>
      </c>
      <c r="J17" s="22"/>
      <c r="K17" s="20">
        <v>16</v>
      </c>
      <c r="L17" s="10">
        <v>160</v>
      </c>
      <c r="M17" s="10">
        <f t="shared" si="0"/>
        <v>0.256</v>
      </c>
      <c r="N17" s="10"/>
    </row>
    <row r="18" s="3" customFormat="1" customHeight="1" spans="1:14">
      <c r="A18" s="10">
        <v>15</v>
      </c>
      <c r="B18" s="11" t="s">
        <v>42</v>
      </c>
      <c r="C18" s="10" t="s">
        <v>43</v>
      </c>
      <c r="D18" s="11" t="s">
        <v>44</v>
      </c>
      <c r="E18" s="11" t="s">
        <v>59</v>
      </c>
      <c r="F18" s="12" t="s">
        <v>46</v>
      </c>
      <c r="G18" s="10" t="s">
        <v>66</v>
      </c>
      <c r="H18" s="13" t="s">
        <v>67</v>
      </c>
      <c r="I18" s="13" t="s">
        <v>68</v>
      </c>
      <c r="J18" s="21">
        <v>120</v>
      </c>
      <c r="K18" s="20">
        <v>14</v>
      </c>
      <c r="L18" s="10">
        <v>1800</v>
      </c>
      <c r="M18" s="10">
        <f t="shared" si="0"/>
        <v>2.52</v>
      </c>
      <c r="N18" s="10"/>
    </row>
    <row r="19" s="3" customFormat="1" customHeight="1" spans="1:14">
      <c r="A19" s="10">
        <v>16</v>
      </c>
      <c r="B19" s="11" t="s">
        <v>42</v>
      </c>
      <c r="C19" s="10" t="s">
        <v>43</v>
      </c>
      <c r="D19" s="11" t="s">
        <v>18</v>
      </c>
      <c r="E19" s="11" t="s">
        <v>59</v>
      </c>
      <c r="F19" s="12" t="s">
        <v>46</v>
      </c>
      <c r="G19" s="10"/>
      <c r="H19" s="13" t="s">
        <v>67</v>
      </c>
      <c r="I19" s="13" t="s">
        <v>68</v>
      </c>
      <c r="J19" s="22"/>
      <c r="K19" s="20">
        <v>14</v>
      </c>
      <c r="L19" s="10">
        <v>160</v>
      </c>
      <c r="M19" s="10">
        <f t="shared" si="0"/>
        <v>0.224</v>
      </c>
      <c r="N19" s="10"/>
    </row>
    <row r="20" s="3" customFormat="1" customHeight="1" spans="1:14">
      <c r="A20" s="10">
        <v>17</v>
      </c>
      <c r="B20" s="11" t="s">
        <v>42</v>
      </c>
      <c r="C20" s="10" t="s">
        <v>43</v>
      </c>
      <c r="D20" s="11" t="s">
        <v>44</v>
      </c>
      <c r="E20" s="11" t="s">
        <v>69</v>
      </c>
      <c r="F20" s="12" t="s">
        <v>46</v>
      </c>
      <c r="G20" s="10" t="s">
        <v>70</v>
      </c>
      <c r="H20" s="13" t="s">
        <v>71</v>
      </c>
      <c r="I20" s="13" t="s">
        <v>72</v>
      </c>
      <c r="J20" s="21">
        <v>120</v>
      </c>
      <c r="K20" s="20">
        <v>17</v>
      </c>
      <c r="L20" s="10">
        <v>1500</v>
      </c>
      <c r="M20" s="10">
        <f t="shared" si="0"/>
        <v>2.55</v>
      </c>
      <c r="N20" s="10"/>
    </row>
    <row r="21" s="3" customFormat="1" customHeight="1" spans="1:14">
      <c r="A21" s="10">
        <v>18</v>
      </c>
      <c r="B21" s="11" t="s">
        <v>42</v>
      </c>
      <c r="C21" s="10" t="s">
        <v>43</v>
      </c>
      <c r="D21" s="11" t="s">
        <v>18</v>
      </c>
      <c r="E21" s="11" t="s">
        <v>69</v>
      </c>
      <c r="F21" s="12" t="s">
        <v>46</v>
      </c>
      <c r="G21" s="10"/>
      <c r="H21" s="13" t="s">
        <v>71</v>
      </c>
      <c r="I21" s="13" t="s">
        <v>72</v>
      </c>
      <c r="J21" s="22"/>
      <c r="K21" s="20">
        <v>17</v>
      </c>
      <c r="L21" s="10">
        <v>160</v>
      </c>
      <c r="M21" s="10">
        <f t="shared" si="0"/>
        <v>0.272</v>
      </c>
      <c r="N21" s="10"/>
    </row>
    <row r="22" s="3" customFormat="1" customHeight="1" spans="1:14">
      <c r="A22" s="10">
        <v>19</v>
      </c>
      <c r="B22" s="11" t="s">
        <v>73</v>
      </c>
      <c r="C22" s="14" t="s">
        <v>74</v>
      </c>
      <c r="D22" s="11" t="s">
        <v>44</v>
      </c>
      <c r="E22" s="11" t="s">
        <v>75</v>
      </c>
      <c r="F22" s="12" t="s">
        <v>46</v>
      </c>
      <c r="G22" s="10" t="s">
        <v>76</v>
      </c>
      <c r="H22" s="13" t="s">
        <v>77</v>
      </c>
      <c r="I22" s="13" t="s">
        <v>78</v>
      </c>
      <c r="J22" s="23">
        <v>100</v>
      </c>
      <c r="K22" s="24">
        <v>21</v>
      </c>
      <c r="L22" s="10">
        <v>1800</v>
      </c>
      <c r="M22" s="10">
        <f t="shared" ref="M14:M85" si="1">K22*L22/10000</f>
        <v>3.78</v>
      </c>
      <c r="N22" s="10"/>
    </row>
    <row r="23" s="3" customFormat="1" customHeight="1" spans="1:14">
      <c r="A23" s="10">
        <v>20</v>
      </c>
      <c r="B23" s="11" t="s">
        <v>73</v>
      </c>
      <c r="C23" s="14" t="s">
        <v>74</v>
      </c>
      <c r="D23" s="11" t="s">
        <v>18</v>
      </c>
      <c r="E23" s="11" t="s">
        <v>75</v>
      </c>
      <c r="F23" s="12" t="s">
        <v>46</v>
      </c>
      <c r="G23" s="10" t="s">
        <v>79</v>
      </c>
      <c r="H23" s="13" t="s">
        <v>77</v>
      </c>
      <c r="I23" s="13" t="s">
        <v>78</v>
      </c>
      <c r="J23" s="25"/>
      <c r="K23" s="24">
        <v>21</v>
      </c>
      <c r="L23" s="10">
        <v>160</v>
      </c>
      <c r="M23" s="10">
        <f t="shared" si="1"/>
        <v>0.336</v>
      </c>
      <c r="N23" s="10"/>
    </row>
    <row r="24" s="3" customFormat="1" customHeight="1" spans="1:14">
      <c r="A24" s="10">
        <v>21</v>
      </c>
      <c r="B24" s="11" t="s">
        <v>73</v>
      </c>
      <c r="C24" s="14" t="s">
        <v>74</v>
      </c>
      <c r="D24" s="11" t="s">
        <v>44</v>
      </c>
      <c r="E24" s="11" t="s">
        <v>80</v>
      </c>
      <c r="F24" s="12" t="s">
        <v>46</v>
      </c>
      <c r="G24" s="10" t="s">
        <v>81</v>
      </c>
      <c r="H24" s="13" t="s">
        <v>82</v>
      </c>
      <c r="I24" s="13" t="s">
        <v>83</v>
      </c>
      <c r="J24" s="23">
        <v>100</v>
      </c>
      <c r="K24" s="10">
        <v>24</v>
      </c>
      <c r="L24" s="10">
        <v>1800</v>
      </c>
      <c r="M24" s="10">
        <f t="shared" si="1"/>
        <v>4.32</v>
      </c>
      <c r="N24" s="10"/>
    </row>
    <row r="25" s="3" customFormat="1" customHeight="1" spans="1:14">
      <c r="A25" s="10">
        <v>22</v>
      </c>
      <c r="B25" s="11" t="s">
        <v>73</v>
      </c>
      <c r="C25" s="14" t="s">
        <v>74</v>
      </c>
      <c r="D25" s="11" t="s">
        <v>18</v>
      </c>
      <c r="E25" s="11" t="s">
        <v>80</v>
      </c>
      <c r="F25" s="12" t="s">
        <v>46</v>
      </c>
      <c r="G25" s="10" t="s">
        <v>84</v>
      </c>
      <c r="H25" s="13" t="s">
        <v>82</v>
      </c>
      <c r="I25" s="13" t="s">
        <v>83</v>
      </c>
      <c r="J25" s="25"/>
      <c r="K25" s="10">
        <v>24</v>
      </c>
      <c r="L25" s="10">
        <v>160</v>
      </c>
      <c r="M25" s="10">
        <f t="shared" si="1"/>
        <v>0.384</v>
      </c>
      <c r="N25" s="10"/>
    </row>
    <row r="26" s="3" customFormat="1" customHeight="1" spans="1:14">
      <c r="A26" s="10">
        <v>23</v>
      </c>
      <c r="B26" s="11" t="s">
        <v>73</v>
      </c>
      <c r="C26" s="14" t="s">
        <v>74</v>
      </c>
      <c r="D26" s="11" t="s">
        <v>44</v>
      </c>
      <c r="E26" s="11" t="s">
        <v>80</v>
      </c>
      <c r="F26" s="12" t="s">
        <v>46</v>
      </c>
      <c r="G26" s="10" t="s">
        <v>85</v>
      </c>
      <c r="H26" s="13" t="s">
        <v>86</v>
      </c>
      <c r="I26" s="13" t="s">
        <v>54</v>
      </c>
      <c r="J26" s="23">
        <v>100</v>
      </c>
      <c r="K26" s="24">
        <v>18</v>
      </c>
      <c r="L26" s="10">
        <v>1800</v>
      </c>
      <c r="M26" s="10">
        <f t="shared" si="1"/>
        <v>3.24</v>
      </c>
      <c r="N26" s="10"/>
    </row>
    <row r="27" s="3" customFormat="1" customHeight="1" spans="1:14">
      <c r="A27" s="10">
        <v>24</v>
      </c>
      <c r="B27" s="11" t="s">
        <v>73</v>
      </c>
      <c r="C27" s="14" t="s">
        <v>74</v>
      </c>
      <c r="D27" s="11" t="s">
        <v>18</v>
      </c>
      <c r="E27" s="11" t="s">
        <v>80</v>
      </c>
      <c r="F27" s="12" t="s">
        <v>46</v>
      </c>
      <c r="G27" s="10" t="s">
        <v>87</v>
      </c>
      <c r="H27" s="13" t="s">
        <v>86</v>
      </c>
      <c r="I27" s="13" t="s">
        <v>54</v>
      </c>
      <c r="J27" s="25"/>
      <c r="K27" s="24">
        <v>18</v>
      </c>
      <c r="L27" s="10">
        <v>160</v>
      </c>
      <c r="M27" s="10">
        <f t="shared" si="1"/>
        <v>0.288</v>
      </c>
      <c r="N27" s="10"/>
    </row>
    <row r="28" s="3" customFormat="1" customHeight="1" spans="1:14">
      <c r="A28" s="10">
        <v>25</v>
      </c>
      <c r="B28" s="11" t="s">
        <v>73</v>
      </c>
      <c r="C28" s="14" t="s">
        <v>74</v>
      </c>
      <c r="D28" s="11" t="s">
        <v>44</v>
      </c>
      <c r="E28" s="11" t="s">
        <v>59</v>
      </c>
      <c r="F28" s="12" t="s">
        <v>46</v>
      </c>
      <c r="G28" s="10" t="s">
        <v>88</v>
      </c>
      <c r="H28" s="13" t="s">
        <v>89</v>
      </c>
      <c r="I28" s="13" t="s">
        <v>90</v>
      </c>
      <c r="J28" s="21">
        <v>120</v>
      </c>
      <c r="K28" s="24">
        <v>13</v>
      </c>
      <c r="L28" s="10">
        <v>1800</v>
      </c>
      <c r="M28" s="10">
        <f t="shared" si="1"/>
        <v>2.34</v>
      </c>
      <c r="N28" s="10"/>
    </row>
    <row r="29" s="3" customFormat="1" customHeight="1" spans="1:14">
      <c r="A29" s="10">
        <v>26</v>
      </c>
      <c r="B29" s="11" t="s">
        <v>73</v>
      </c>
      <c r="C29" s="14" t="s">
        <v>74</v>
      </c>
      <c r="D29" s="11" t="s">
        <v>18</v>
      </c>
      <c r="E29" s="11" t="s">
        <v>59</v>
      </c>
      <c r="F29" s="12" t="s">
        <v>46</v>
      </c>
      <c r="G29" s="10" t="s">
        <v>91</v>
      </c>
      <c r="H29" s="13" t="s">
        <v>89</v>
      </c>
      <c r="I29" s="13" t="s">
        <v>90</v>
      </c>
      <c r="J29" s="22"/>
      <c r="K29" s="24">
        <v>13</v>
      </c>
      <c r="L29" s="10">
        <v>160</v>
      </c>
      <c r="M29" s="10">
        <f t="shared" si="1"/>
        <v>0.208</v>
      </c>
      <c r="N29" s="10"/>
    </row>
    <row r="30" s="3" customFormat="1" customHeight="1" spans="1:14">
      <c r="A30" s="10">
        <v>27</v>
      </c>
      <c r="B30" s="11" t="s">
        <v>73</v>
      </c>
      <c r="C30" s="14" t="s">
        <v>74</v>
      </c>
      <c r="D30" s="11" t="s">
        <v>44</v>
      </c>
      <c r="E30" s="11" t="s">
        <v>92</v>
      </c>
      <c r="F30" s="12" t="s">
        <v>46</v>
      </c>
      <c r="G30" s="10" t="s">
        <v>93</v>
      </c>
      <c r="H30" s="13" t="s">
        <v>57</v>
      </c>
      <c r="I30" s="13" t="s">
        <v>49</v>
      </c>
      <c r="J30" s="21">
        <v>120</v>
      </c>
      <c r="K30" s="24">
        <v>18</v>
      </c>
      <c r="L30" s="10">
        <v>1800</v>
      </c>
      <c r="M30" s="10">
        <f t="shared" si="1"/>
        <v>3.24</v>
      </c>
      <c r="N30" s="10"/>
    </row>
    <row r="31" s="3" customFormat="1" customHeight="1" spans="1:14">
      <c r="A31" s="10">
        <v>28</v>
      </c>
      <c r="B31" s="11" t="s">
        <v>73</v>
      </c>
      <c r="C31" s="14" t="s">
        <v>74</v>
      </c>
      <c r="D31" s="11" t="s">
        <v>18</v>
      </c>
      <c r="E31" s="11" t="s">
        <v>92</v>
      </c>
      <c r="F31" s="12" t="s">
        <v>46</v>
      </c>
      <c r="G31" s="10" t="s">
        <v>94</v>
      </c>
      <c r="H31" s="13" t="s">
        <v>57</v>
      </c>
      <c r="I31" s="13" t="s">
        <v>49</v>
      </c>
      <c r="J31" s="22"/>
      <c r="K31" s="24">
        <v>18</v>
      </c>
      <c r="L31" s="10">
        <v>160</v>
      </c>
      <c r="M31" s="10">
        <f t="shared" si="1"/>
        <v>0.288</v>
      </c>
      <c r="N31" s="10"/>
    </row>
    <row r="32" s="3" customFormat="1" customHeight="1" spans="1:14">
      <c r="A32" s="10">
        <v>29</v>
      </c>
      <c r="B32" s="11" t="s">
        <v>73</v>
      </c>
      <c r="C32" s="14" t="s">
        <v>74</v>
      </c>
      <c r="D32" s="11" t="s">
        <v>44</v>
      </c>
      <c r="E32" s="11" t="s">
        <v>59</v>
      </c>
      <c r="F32" s="12" t="s">
        <v>46</v>
      </c>
      <c r="G32" s="10" t="s">
        <v>95</v>
      </c>
      <c r="H32" s="13" t="s">
        <v>57</v>
      </c>
      <c r="I32" s="13" t="s">
        <v>49</v>
      </c>
      <c r="J32" s="21">
        <v>120</v>
      </c>
      <c r="K32" s="24">
        <v>21</v>
      </c>
      <c r="L32" s="26">
        <v>1800</v>
      </c>
      <c r="M32" s="26">
        <f t="shared" si="1"/>
        <v>3.78</v>
      </c>
      <c r="N32" s="26"/>
    </row>
    <row r="33" s="3" customFormat="1" customHeight="1" spans="1:14">
      <c r="A33" s="10">
        <v>30</v>
      </c>
      <c r="B33" s="11" t="s">
        <v>73</v>
      </c>
      <c r="C33" s="14" t="s">
        <v>74</v>
      </c>
      <c r="D33" s="11" t="s">
        <v>18</v>
      </c>
      <c r="E33" s="11" t="s">
        <v>59</v>
      </c>
      <c r="F33" s="12" t="s">
        <v>46</v>
      </c>
      <c r="G33" s="10" t="s">
        <v>96</v>
      </c>
      <c r="H33" s="13" t="s">
        <v>57</v>
      </c>
      <c r="I33" s="13" t="s">
        <v>49</v>
      </c>
      <c r="J33" s="22"/>
      <c r="K33" s="24">
        <v>21</v>
      </c>
      <c r="L33" s="26">
        <v>160</v>
      </c>
      <c r="M33" s="26">
        <f t="shared" si="1"/>
        <v>0.336</v>
      </c>
      <c r="N33" s="26"/>
    </row>
    <row r="34" s="3" customFormat="1" customHeight="1" spans="1:14">
      <c r="A34" s="10">
        <v>31</v>
      </c>
      <c r="B34" s="11" t="s">
        <v>73</v>
      </c>
      <c r="C34" s="14" t="s">
        <v>74</v>
      </c>
      <c r="D34" s="11" t="s">
        <v>44</v>
      </c>
      <c r="E34" s="11" t="s">
        <v>80</v>
      </c>
      <c r="F34" s="12" t="s">
        <v>46</v>
      </c>
      <c r="G34" s="10" t="s">
        <v>97</v>
      </c>
      <c r="H34" s="13" t="s">
        <v>98</v>
      </c>
      <c r="I34" s="13" t="s">
        <v>99</v>
      </c>
      <c r="J34" s="23">
        <v>100</v>
      </c>
      <c r="K34" s="24">
        <v>20</v>
      </c>
      <c r="L34" s="26">
        <v>1800</v>
      </c>
      <c r="M34" s="26">
        <f t="shared" si="1"/>
        <v>3.6</v>
      </c>
      <c r="N34" s="26"/>
    </row>
    <row r="35" s="3" customFormat="1" customHeight="1" spans="1:14">
      <c r="A35" s="10">
        <v>32</v>
      </c>
      <c r="B35" s="11" t="s">
        <v>73</v>
      </c>
      <c r="C35" s="14" t="s">
        <v>74</v>
      </c>
      <c r="D35" s="11" t="s">
        <v>18</v>
      </c>
      <c r="E35" s="11" t="s">
        <v>80</v>
      </c>
      <c r="F35" s="12" t="s">
        <v>46</v>
      </c>
      <c r="G35" s="10" t="s">
        <v>100</v>
      </c>
      <c r="H35" s="13" t="s">
        <v>98</v>
      </c>
      <c r="I35" s="13" t="s">
        <v>99</v>
      </c>
      <c r="J35" s="25"/>
      <c r="K35" s="24">
        <v>20</v>
      </c>
      <c r="L35" s="26">
        <v>160</v>
      </c>
      <c r="M35" s="26">
        <f t="shared" si="1"/>
        <v>0.32</v>
      </c>
      <c r="N35" s="26"/>
    </row>
    <row r="36" s="3" customFormat="1" customHeight="1" spans="1:14">
      <c r="A36" s="10">
        <v>33</v>
      </c>
      <c r="B36" s="11" t="s">
        <v>73</v>
      </c>
      <c r="C36" s="14" t="s">
        <v>74</v>
      </c>
      <c r="D36" s="11" t="s">
        <v>44</v>
      </c>
      <c r="E36" s="11" t="s">
        <v>80</v>
      </c>
      <c r="F36" s="12" t="s">
        <v>46</v>
      </c>
      <c r="G36" s="10" t="s">
        <v>101</v>
      </c>
      <c r="H36" s="13" t="s">
        <v>54</v>
      </c>
      <c r="I36" s="13" t="s">
        <v>102</v>
      </c>
      <c r="J36" s="23">
        <v>100</v>
      </c>
      <c r="K36" s="24">
        <v>26</v>
      </c>
      <c r="L36" s="26">
        <v>1800</v>
      </c>
      <c r="M36" s="26">
        <f t="shared" si="1"/>
        <v>4.68</v>
      </c>
      <c r="N36" s="26"/>
    </row>
    <row r="37" s="3" customFormat="1" customHeight="1" spans="1:14">
      <c r="A37" s="10">
        <v>34</v>
      </c>
      <c r="B37" s="11" t="s">
        <v>73</v>
      </c>
      <c r="C37" s="14" t="s">
        <v>74</v>
      </c>
      <c r="D37" s="11" t="s">
        <v>18</v>
      </c>
      <c r="E37" s="11" t="s">
        <v>80</v>
      </c>
      <c r="F37" s="12" t="s">
        <v>46</v>
      </c>
      <c r="G37" s="10" t="s">
        <v>103</v>
      </c>
      <c r="H37" s="13" t="s">
        <v>54</v>
      </c>
      <c r="I37" s="13" t="s">
        <v>102</v>
      </c>
      <c r="J37" s="25"/>
      <c r="K37" s="24">
        <v>26</v>
      </c>
      <c r="L37" s="26">
        <v>160</v>
      </c>
      <c r="M37" s="26">
        <f t="shared" si="1"/>
        <v>0.416</v>
      </c>
      <c r="N37" s="26"/>
    </row>
    <row r="38" s="3" customFormat="1" customHeight="1" spans="1:14">
      <c r="A38" s="10">
        <v>35</v>
      </c>
      <c r="B38" s="11" t="s">
        <v>73</v>
      </c>
      <c r="C38" s="14" t="s">
        <v>74</v>
      </c>
      <c r="D38" s="11" t="s">
        <v>44</v>
      </c>
      <c r="E38" s="11" t="s">
        <v>80</v>
      </c>
      <c r="F38" s="12" t="s">
        <v>46</v>
      </c>
      <c r="G38" s="10" t="s">
        <v>104</v>
      </c>
      <c r="H38" s="13" t="s">
        <v>105</v>
      </c>
      <c r="I38" s="13" t="s">
        <v>106</v>
      </c>
      <c r="J38" s="23">
        <v>100</v>
      </c>
      <c r="K38" s="24">
        <v>7</v>
      </c>
      <c r="L38" s="26">
        <v>1800</v>
      </c>
      <c r="M38" s="26">
        <f t="shared" si="1"/>
        <v>1.26</v>
      </c>
      <c r="N38" s="26"/>
    </row>
    <row r="39" s="3" customFormat="1" customHeight="1" spans="1:14">
      <c r="A39" s="10">
        <v>36</v>
      </c>
      <c r="B39" s="11" t="s">
        <v>73</v>
      </c>
      <c r="C39" s="14" t="s">
        <v>74</v>
      </c>
      <c r="D39" s="11" t="s">
        <v>18</v>
      </c>
      <c r="E39" s="11" t="s">
        <v>80</v>
      </c>
      <c r="F39" s="12" t="s">
        <v>46</v>
      </c>
      <c r="G39" s="10" t="s">
        <v>107</v>
      </c>
      <c r="H39" s="13" t="s">
        <v>105</v>
      </c>
      <c r="I39" s="13" t="s">
        <v>106</v>
      </c>
      <c r="J39" s="25"/>
      <c r="K39" s="24">
        <v>7</v>
      </c>
      <c r="L39" s="26">
        <v>160</v>
      </c>
      <c r="M39" s="26">
        <f t="shared" si="1"/>
        <v>0.112</v>
      </c>
      <c r="N39" s="26"/>
    </row>
    <row r="40" s="3" customFormat="1" customHeight="1" spans="1:14">
      <c r="A40" s="10">
        <v>37</v>
      </c>
      <c r="B40" s="11" t="s">
        <v>73</v>
      </c>
      <c r="C40" s="14" t="s">
        <v>74</v>
      </c>
      <c r="D40" s="11" t="s">
        <v>44</v>
      </c>
      <c r="E40" s="11" t="s">
        <v>108</v>
      </c>
      <c r="F40" s="12" t="s">
        <v>46</v>
      </c>
      <c r="G40" s="10" t="s">
        <v>109</v>
      </c>
      <c r="H40" s="13" t="s">
        <v>58</v>
      </c>
      <c r="I40" s="13" t="s">
        <v>110</v>
      </c>
      <c r="J40" s="21">
        <v>120</v>
      </c>
      <c r="K40" s="24">
        <v>20</v>
      </c>
      <c r="L40" s="26">
        <v>1800</v>
      </c>
      <c r="M40" s="26">
        <f t="shared" si="1"/>
        <v>3.6</v>
      </c>
      <c r="N40" s="26"/>
    </row>
    <row r="41" s="3" customFormat="1" customHeight="1" spans="1:14">
      <c r="A41" s="10">
        <v>38</v>
      </c>
      <c r="B41" s="11" t="s">
        <v>73</v>
      </c>
      <c r="C41" s="14" t="s">
        <v>74</v>
      </c>
      <c r="D41" s="11" t="s">
        <v>18</v>
      </c>
      <c r="E41" s="11" t="s">
        <v>108</v>
      </c>
      <c r="F41" s="12" t="s">
        <v>46</v>
      </c>
      <c r="G41" s="10" t="s">
        <v>111</v>
      </c>
      <c r="H41" s="13" t="s">
        <v>58</v>
      </c>
      <c r="I41" s="13" t="s">
        <v>110</v>
      </c>
      <c r="J41" s="22"/>
      <c r="K41" s="24">
        <v>20</v>
      </c>
      <c r="L41" s="26">
        <v>160</v>
      </c>
      <c r="M41" s="26">
        <f t="shared" si="1"/>
        <v>0.32</v>
      </c>
      <c r="N41" s="26"/>
    </row>
    <row r="42" s="3" customFormat="1" customHeight="1" spans="1:14">
      <c r="A42" s="10">
        <v>39</v>
      </c>
      <c r="B42" s="11" t="s">
        <v>73</v>
      </c>
      <c r="C42" s="14" t="s">
        <v>74</v>
      </c>
      <c r="D42" s="11" t="s">
        <v>44</v>
      </c>
      <c r="E42" s="11" t="s">
        <v>108</v>
      </c>
      <c r="F42" s="12" t="s">
        <v>46</v>
      </c>
      <c r="G42" s="10" t="s">
        <v>112</v>
      </c>
      <c r="H42" s="13" t="s">
        <v>58</v>
      </c>
      <c r="I42" s="13" t="s">
        <v>110</v>
      </c>
      <c r="J42" s="21">
        <v>120</v>
      </c>
      <c r="K42" s="24">
        <v>16</v>
      </c>
      <c r="L42" s="26">
        <v>1800</v>
      </c>
      <c r="M42" s="26">
        <f t="shared" si="1"/>
        <v>2.88</v>
      </c>
      <c r="N42" s="26"/>
    </row>
    <row r="43" s="3" customFormat="1" customHeight="1" spans="1:14">
      <c r="A43" s="10">
        <v>40</v>
      </c>
      <c r="B43" s="11" t="s">
        <v>73</v>
      </c>
      <c r="C43" s="14" t="s">
        <v>74</v>
      </c>
      <c r="D43" s="11" t="s">
        <v>18</v>
      </c>
      <c r="E43" s="11" t="s">
        <v>108</v>
      </c>
      <c r="F43" s="12" t="s">
        <v>46</v>
      </c>
      <c r="G43" s="10" t="s">
        <v>113</v>
      </c>
      <c r="H43" s="13" t="s">
        <v>58</v>
      </c>
      <c r="I43" s="13" t="s">
        <v>110</v>
      </c>
      <c r="J43" s="22"/>
      <c r="K43" s="24">
        <v>16</v>
      </c>
      <c r="L43" s="26">
        <v>160</v>
      </c>
      <c r="M43" s="26">
        <f t="shared" si="1"/>
        <v>0.256</v>
      </c>
      <c r="N43" s="26"/>
    </row>
    <row r="44" s="3" customFormat="1" customHeight="1" spans="1:14">
      <c r="A44" s="10">
        <v>41</v>
      </c>
      <c r="B44" s="11" t="s">
        <v>73</v>
      </c>
      <c r="C44" s="14" t="s">
        <v>74</v>
      </c>
      <c r="D44" s="11" t="s">
        <v>44</v>
      </c>
      <c r="E44" s="11" t="s">
        <v>92</v>
      </c>
      <c r="F44" s="12" t="s">
        <v>46</v>
      </c>
      <c r="G44" s="10" t="s">
        <v>114</v>
      </c>
      <c r="H44" s="13" t="s">
        <v>115</v>
      </c>
      <c r="I44" s="13" t="s">
        <v>106</v>
      </c>
      <c r="J44" s="21">
        <v>120</v>
      </c>
      <c r="K44" s="24">
        <v>8</v>
      </c>
      <c r="L44" s="26">
        <v>1800</v>
      </c>
      <c r="M44" s="26">
        <f t="shared" si="1"/>
        <v>1.44</v>
      </c>
      <c r="N44" s="26"/>
    </row>
    <row r="45" s="3" customFormat="1" customHeight="1" spans="1:14">
      <c r="A45" s="10">
        <v>42</v>
      </c>
      <c r="B45" s="11" t="s">
        <v>73</v>
      </c>
      <c r="C45" s="14" t="s">
        <v>74</v>
      </c>
      <c r="D45" s="11" t="s">
        <v>18</v>
      </c>
      <c r="E45" s="11" t="s">
        <v>92</v>
      </c>
      <c r="F45" s="12" t="s">
        <v>46</v>
      </c>
      <c r="G45" s="10" t="s">
        <v>116</v>
      </c>
      <c r="H45" s="13" t="s">
        <v>115</v>
      </c>
      <c r="I45" s="13" t="s">
        <v>106</v>
      </c>
      <c r="J45" s="22"/>
      <c r="K45" s="24">
        <v>8</v>
      </c>
      <c r="L45" s="26">
        <v>160</v>
      </c>
      <c r="M45" s="26">
        <f t="shared" si="1"/>
        <v>0.128</v>
      </c>
      <c r="N45" s="26"/>
    </row>
    <row r="46" s="3" customFormat="1" customHeight="1" spans="1:14">
      <c r="A46" s="10">
        <v>43</v>
      </c>
      <c r="B46" s="11" t="s">
        <v>73</v>
      </c>
      <c r="C46" s="14" t="s">
        <v>74</v>
      </c>
      <c r="D46" s="11" t="s">
        <v>44</v>
      </c>
      <c r="E46" s="11" t="s">
        <v>92</v>
      </c>
      <c r="F46" s="12" t="s">
        <v>46</v>
      </c>
      <c r="G46" s="10" t="s">
        <v>117</v>
      </c>
      <c r="H46" s="13" t="s">
        <v>118</v>
      </c>
      <c r="I46" s="13" t="s">
        <v>119</v>
      </c>
      <c r="J46" s="21">
        <v>120</v>
      </c>
      <c r="K46" s="24">
        <v>12</v>
      </c>
      <c r="L46" s="26">
        <v>1800</v>
      </c>
      <c r="M46" s="26">
        <f t="shared" si="1"/>
        <v>2.16</v>
      </c>
      <c r="N46" s="26"/>
    </row>
    <row r="47" s="3" customFormat="1" customHeight="1" spans="1:14">
      <c r="A47" s="10">
        <v>44</v>
      </c>
      <c r="B47" s="11" t="s">
        <v>73</v>
      </c>
      <c r="C47" s="14" t="s">
        <v>74</v>
      </c>
      <c r="D47" s="11" t="s">
        <v>18</v>
      </c>
      <c r="E47" s="11" t="s">
        <v>92</v>
      </c>
      <c r="F47" s="12" t="s">
        <v>46</v>
      </c>
      <c r="G47" s="10" t="s">
        <v>120</v>
      </c>
      <c r="H47" s="13" t="s">
        <v>118</v>
      </c>
      <c r="I47" s="13" t="s">
        <v>119</v>
      </c>
      <c r="J47" s="22"/>
      <c r="K47" s="24">
        <v>12</v>
      </c>
      <c r="L47" s="26">
        <v>160</v>
      </c>
      <c r="M47" s="26">
        <f t="shared" si="1"/>
        <v>0.192</v>
      </c>
      <c r="N47" s="26"/>
    </row>
    <row r="48" s="3" customFormat="1" customHeight="1" spans="1:14">
      <c r="A48" s="10">
        <v>45</v>
      </c>
      <c r="B48" s="11" t="s">
        <v>121</v>
      </c>
      <c r="C48" s="53" t="s">
        <v>122</v>
      </c>
      <c r="D48" s="11" t="s">
        <v>44</v>
      </c>
      <c r="E48" s="11" t="s">
        <v>69</v>
      </c>
      <c r="F48" s="12" t="s">
        <v>46</v>
      </c>
      <c r="G48" s="10" t="s">
        <v>70</v>
      </c>
      <c r="H48" s="13" t="s">
        <v>123</v>
      </c>
      <c r="I48" s="13" t="s">
        <v>124</v>
      </c>
      <c r="J48" s="27">
        <v>120</v>
      </c>
      <c r="K48" s="24">
        <v>17</v>
      </c>
      <c r="L48" s="26">
        <v>1500</v>
      </c>
      <c r="M48" s="26">
        <f t="shared" si="1"/>
        <v>2.55</v>
      </c>
      <c r="N48" s="26"/>
    </row>
    <row r="49" s="3" customFormat="1" customHeight="1" spans="1:14">
      <c r="A49" s="10">
        <v>46</v>
      </c>
      <c r="B49" s="11" t="s">
        <v>121</v>
      </c>
      <c r="C49" s="53" t="s">
        <v>122</v>
      </c>
      <c r="D49" s="11" t="s">
        <v>18</v>
      </c>
      <c r="E49" s="11" t="s">
        <v>69</v>
      </c>
      <c r="F49" s="12" t="s">
        <v>46</v>
      </c>
      <c r="G49" s="10"/>
      <c r="H49" s="13" t="s">
        <v>123</v>
      </c>
      <c r="I49" s="13" t="s">
        <v>124</v>
      </c>
      <c r="J49" s="28"/>
      <c r="K49" s="24">
        <v>17</v>
      </c>
      <c r="L49" s="26">
        <v>160</v>
      </c>
      <c r="M49" s="26">
        <f t="shared" si="1"/>
        <v>0.272</v>
      </c>
      <c r="N49" s="26"/>
    </row>
    <row r="50" s="3" customFormat="1" customHeight="1" spans="1:14">
      <c r="A50" s="10">
        <v>47</v>
      </c>
      <c r="B50" s="11" t="s">
        <v>121</v>
      </c>
      <c r="C50" s="53" t="s">
        <v>122</v>
      </c>
      <c r="D50" s="11" t="s">
        <v>44</v>
      </c>
      <c r="E50" s="11" t="s">
        <v>108</v>
      </c>
      <c r="F50" s="12" t="s">
        <v>46</v>
      </c>
      <c r="G50" s="10" t="s">
        <v>125</v>
      </c>
      <c r="H50" s="13" t="s">
        <v>126</v>
      </c>
      <c r="I50" s="13" t="s">
        <v>127</v>
      </c>
      <c r="J50" s="21">
        <v>96</v>
      </c>
      <c r="K50" s="24">
        <v>15</v>
      </c>
      <c r="L50" s="26">
        <v>1800</v>
      </c>
      <c r="M50" s="26">
        <f t="shared" si="1"/>
        <v>2.7</v>
      </c>
      <c r="N50" s="26"/>
    </row>
    <row r="51" s="3" customFormat="1" customHeight="1" spans="1:14">
      <c r="A51" s="10">
        <v>48</v>
      </c>
      <c r="B51" s="11" t="s">
        <v>121</v>
      </c>
      <c r="C51" s="53" t="s">
        <v>122</v>
      </c>
      <c r="D51" s="11" t="s">
        <v>18</v>
      </c>
      <c r="E51" s="11" t="s">
        <v>108</v>
      </c>
      <c r="F51" s="12" t="s">
        <v>46</v>
      </c>
      <c r="G51" s="10"/>
      <c r="H51" s="13" t="s">
        <v>126</v>
      </c>
      <c r="I51" s="13" t="s">
        <v>127</v>
      </c>
      <c r="J51" s="22"/>
      <c r="K51" s="24">
        <v>15</v>
      </c>
      <c r="L51" s="26">
        <v>160</v>
      </c>
      <c r="M51" s="26">
        <f t="shared" si="1"/>
        <v>0.24</v>
      </c>
      <c r="N51" s="26"/>
    </row>
    <row r="52" s="3" customFormat="1" customHeight="1" spans="1:14">
      <c r="A52" s="10">
        <v>49</v>
      </c>
      <c r="B52" s="11" t="s">
        <v>128</v>
      </c>
      <c r="C52" s="15" t="s">
        <v>129</v>
      </c>
      <c r="D52" s="11" t="s">
        <v>44</v>
      </c>
      <c r="E52" s="11" t="s">
        <v>130</v>
      </c>
      <c r="F52" s="12" t="s">
        <v>46</v>
      </c>
      <c r="G52" s="16" t="s">
        <v>131</v>
      </c>
      <c r="H52" s="13" t="s">
        <v>132</v>
      </c>
      <c r="I52" s="13" t="s">
        <v>133</v>
      </c>
      <c r="J52" s="27">
        <v>160</v>
      </c>
      <c r="K52" s="24">
        <v>10</v>
      </c>
      <c r="L52" s="26">
        <v>1200</v>
      </c>
      <c r="M52" s="26">
        <f t="shared" si="1"/>
        <v>1.2</v>
      </c>
      <c r="N52" s="26"/>
    </row>
    <row r="53" s="3" customFormat="1" customHeight="1" spans="1:14">
      <c r="A53" s="10">
        <v>50</v>
      </c>
      <c r="B53" s="11" t="s">
        <v>128</v>
      </c>
      <c r="C53" s="15" t="s">
        <v>129</v>
      </c>
      <c r="D53" s="11" t="s">
        <v>18</v>
      </c>
      <c r="E53" s="11" t="s">
        <v>130</v>
      </c>
      <c r="F53" s="12" t="s">
        <v>46</v>
      </c>
      <c r="G53" s="16"/>
      <c r="H53" s="13" t="s">
        <v>132</v>
      </c>
      <c r="I53" s="13" t="s">
        <v>133</v>
      </c>
      <c r="J53" s="28"/>
      <c r="K53" s="24">
        <v>10</v>
      </c>
      <c r="L53" s="26">
        <v>160</v>
      </c>
      <c r="M53" s="26">
        <f t="shared" si="1"/>
        <v>0.16</v>
      </c>
      <c r="N53" s="26"/>
    </row>
    <row r="54" s="3" customFormat="1" customHeight="1" spans="1:14">
      <c r="A54" s="10">
        <v>51</v>
      </c>
      <c r="B54" s="11" t="s">
        <v>128</v>
      </c>
      <c r="C54" s="15" t="s">
        <v>129</v>
      </c>
      <c r="D54" s="11" t="s">
        <v>44</v>
      </c>
      <c r="E54" s="11" t="s">
        <v>130</v>
      </c>
      <c r="F54" s="12" t="s">
        <v>46</v>
      </c>
      <c r="G54" s="16" t="s">
        <v>134</v>
      </c>
      <c r="H54" s="13" t="s">
        <v>135</v>
      </c>
      <c r="I54" s="13" t="s">
        <v>110</v>
      </c>
      <c r="J54" s="27">
        <v>160</v>
      </c>
      <c r="K54" s="24">
        <v>11</v>
      </c>
      <c r="L54" s="26">
        <v>1200</v>
      </c>
      <c r="M54" s="26">
        <f t="shared" si="1"/>
        <v>1.32</v>
      </c>
      <c r="N54" s="26"/>
    </row>
    <row r="55" s="3" customFormat="1" customHeight="1" spans="1:14">
      <c r="A55" s="10">
        <v>52</v>
      </c>
      <c r="B55" s="11" t="s">
        <v>128</v>
      </c>
      <c r="C55" s="15" t="s">
        <v>129</v>
      </c>
      <c r="D55" s="11" t="s">
        <v>18</v>
      </c>
      <c r="E55" s="11" t="s">
        <v>130</v>
      </c>
      <c r="F55" s="12" t="s">
        <v>46</v>
      </c>
      <c r="G55" s="16"/>
      <c r="H55" s="13" t="s">
        <v>135</v>
      </c>
      <c r="I55" s="13" t="s">
        <v>110</v>
      </c>
      <c r="J55" s="28"/>
      <c r="K55" s="24">
        <v>11</v>
      </c>
      <c r="L55" s="26">
        <v>160</v>
      </c>
      <c r="M55" s="26">
        <f t="shared" si="1"/>
        <v>0.176</v>
      </c>
      <c r="N55" s="26"/>
    </row>
    <row r="56" s="3" customFormat="1" customHeight="1" spans="1:14">
      <c r="A56" s="10">
        <v>53</v>
      </c>
      <c r="B56" s="17" t="s">
        <v>136</v>
      </c>
      <c r="C56" s="53" t="s">
        <v>137</v>
      </c>
      <c r="D56" s="11" t="s">
        <v>44</v>
      </c>
      <c r="E56" s="11" t="s">
        <v>138</v>
      </c>
      <c r="F56" s="12" t="s">
        <v>46</v>
      </c>
      <c r="G56" s="10" t="s">
        <v>139</v>
      </c>
      <c r="H56" s="13" t="s">
        <v>140</v>
      </c>
      <c r="I56" s="13" t="s">
        <v>57</v>
      </c>
      <c r="J56" s="27">
        <v>128</v>
      </c>
      <c r="K56" s="24">
        <v>20</v>
      </c>
      <c r="L56" s="26">
        <v>1800</v>
      </c>
      <c r="M56" s="26">
        <f t="shared" si="1"/>
        <v>3.6</v>
      </c>
      <c r="N56" s="26"/>
    </row>
    <row r="57" s="3" customFormat="1" customHeight="1" spans="1:14">
      <c r="A57" s="10">
        <v>54</v>
      </c>
      <c r="B57" s="17" t="s">
        <v>136</v>
      </c>
      <c r="C57" s="53" t="s">
        <v>137</v>
      </c>
      <c r="D57" s="11" t="s">
        <v>18</v>
      </c>
      <c r="E57" s="11" t="s">
        <v>138</v>
      </c>
      <c r="F57" s="12" t="s">
        <v>46</v>
      </c>
      <c r="G57" s="10"/>
      <c r="H57" s="13" t="s">
        <v>140</v>
      </c>
      <c r="I57" s="13" t="s">
        <v>57</v>
      </c>
      <c r="J57" s="28"/>
      <c r="K57" s="24">
        <v>20</v>
      </c>
      <c r="L57" s="26">
        <v>160</v>
      </c>
      <c r="M57" s="26">
        <f t="shared" si="1"/>
        <v>0.32</v>
      </c>
      <c r="N57" s="26"/>
    </row>
    <row r="58" s="3" customFormat="1" customHeight="1" spans="1:14">
      <c r="A58" s="10">
        <v>55</v>
      </c>
      <c r="B58" s="11" t="s">
        <v>141</v>
      </c>
      <c r="C58" s="15" t="s">
        <v>142</v>
      </c>
      <c r="D58" s="11" t="s">
        <v>44</v>
      </c>
      <c r="E58" s="11" t="s">
        <v>108</v>
      </c>
      <c r="F58" s="12" t="s">
        <v>46</v>
      </c>
      <c r="G58" s="10" t="s">
        <v>66</v>
      </c>
      <c r="H58" s="13" t="s">
        <v>54</v>
      </c>
      <c r="I58" s="13" t="s">
        <v>110</v>
      </c>
      <c r="J58" s="21">
        <v>120</v>
      </c>
      <c r="K58" s="24">
        <v>8</v>
      </c>
      <c r="L58" s="26">
        <v>1800</v>
      </c>
      <c r="M58" s="26">
        <f t="shared" si="1"/>
        <v>1.44</v>
      </c>
      <c r="N58" s="26"/>
    </row>
    <row r="59" s="3" customFormat="1" customHeight="1" spans="1:14">
      <c r="A59" s="10">
        <v>56</v>
      </c>
      <c r="B59" s="11" t="s">
        <v>141</v>
      </c>
      <c r="C59" s="15" t="s">
        <v>142</v>
      </c>
      <c r="D59" s="11" t="s">
        <v>18</v>
      </c>
      <c r="E59" s="11" t="s">
        <v>108</v>
      </c>
      <c r="F59" s="12" t="s">
        <v>46</v>
      </c>
      <c r="G59" s="10"/>
      <c r="H59" s="13" t="s">
        <v>54</v>
      </c>
      <c r="I59" s="13" t="s">
        <v>110</v>
      </c>
      <c r="J59" s="22"/>
      <c r="K59" s="24">
        <v>8</v>
      </c>
      <c r="L59" s="26">
        <v>160</v>
      </c>
      <c r="M59" s="26">
        <f t="shared" si="1"/>
        <v>0.128</v>
      </c>
      <c r="N59" s="26"/>
    </row>
    <row r="60" s="3" customFormat="1" customHeight="1" spans="1:14">
      <c r="A60" s="10">
        <v>57</v>
      </c>
      <c r="B60" s="11" t="s">
        <v>141</v>
      </c>
      <c r="C60" s="15" t="s">
        <v>142</v>
      </c>
      <c r="D60" s="11" t="s">
        <v>143</v>
      </c>
      <c r="E60" s="11" t="s">
        <v>108</v>
      </c>
      <c r="F60" s="12" t="s">
        <v>27</v>
      </c>
      <c r="G60" s="10" t="s">
        <v>60</v>
      </c>
      <c r="H60" s="13" t="s">
        <v>144</v>
      </c>
      <c r="I60" s="13" t="s">
        <v>145</v>
      </c>
      <c r="J60" s="21">
        <v>120</v>
      </c>
      <c r="K60" s="24">
        <v>23</v>
      </c>
      <c r="L60" s="26">
        <v>1800</v>
      </c>
      <c r="M60" s="26">
        <f t="shared" si="1"/>
        <v>4.14</v>
      </c>
      <c r="N60" s="26"/>
    </row>
    <row r="61" s="3" customFormat="1" customHeight="1" spans="1:14">
      <c r="A61" s="10">
        <v>58</v>
      </c>
      <c r="B61" s="11" t="s">
        <v>141</v>
      </c>
      <c r="C61" s="15" t="s">
        <v>142</v>
      </c>
      <c r="D61" s="11" t="s">
        <v>143</v>
      </c>
      <c r="E61" s="11" t="s">
        <v>108</v>
      </c>
      <c r="F61" s="12" t="s">
        <v>27</v>
      </c>
      <c r="G61" s="10"/>
      <c r="H61" s="13" t="s">
        <v>144</v>
      </c>
      <c r="I61" s="13" t="s">
        <v>145</v>
      </c>
      <c r="J61" s="22"/>
      <c r="K61" s="24">
        <v>23</v>
      </c>
      <c r="L61" s="26">
        <v>160</v>
      </c>
      <c r="M61" s="26">
        <f t="shared" si="1"/>
        <v>0.368</v>
      </c>
      <c r="N61" s="26"/>
    </row>
    <row r="62" s="3" customFormat="1" customHeight="1" spans="1:14">
      <c r="A62" s="10">
        <v>59</v>
      </c>
      <c r="B62" s="11" t="s">
        <v>146</v>
      </c>
      <c r="C62" s="10" t="s">
        <v>147</v>
      </c>
      <c r="D62" s="11" t="s">
        <v>44</v>
      </c>
      <c r="E62" s="11" t="s">
        <v>108</v>
      </c>
      <c r="F62" s="12" t="s">
        <v>46</v>
      </c>
      <c r="G62" s="10" t="s">
        <v>148</v>
      </c>
      <c r="H62" s="13" t="s">
        <v>149</v>
      </c>
      <c r="I62" s="13" t="s">
        <v>150</v>
      </c>
      <c r="J62" s="21">
        <v>120</v>
      </c>
      <c r="K62" s="24">
        <v>29</v>
      </c>
      <c r="L62" s="26">
        <v>1800</v>
      </c>
      <c r="M62" s="26">
        <f t="shared" si="1"/>
        <v>5.22</v>
      </c>
      <c r="N62" s="26"/>
    </row>
    <row r="63" s="3" customFormat="1" customHeight="1" spans="1:14">
      <c r="A63" s="10">
        <v>60</v>
      </c>
      <c r="B63" s="11" t="s">
        <v>146</v>
      </c>
      <c r="C63" s="10" t="s">
        <v>147</v>
      </c>
      <c r="D63" s="11" t="s">
        <v>18</v>
      </c>
      <c r="E63" s="11" t="s">
        <v>108</v>
      </c>
      <c r="F63" s="12" t="s">
        <v>46</v>
      </c>
      <c r="G63" s="10"/>
      <c r="H63" s="13" t="s">
        <v>149</v>
      </c>
      <c r="I63" s="13" t="s">
        <v>150</v>
      </c>
      <c r="J63" s="22"/>
      <c r="K63" s="24">
        <v>29</v>
      </c>
      <c r="L63" s="26">
        <v>160</v>
      </c>
      <c r="M63" s="26">
        <f t="shared" si="1"/>
        <v>0.464</v>
      </c>
      <c r="N63" s="26"/>
    </row>
    <row r="64" s="3" customFormat="1" customHeight="1" spans="1:14">
      <c r="A64" s="10">
        <v>61</v>
      </c>
      <c r="B64" s="11" t="s">
        <v>146</v>
      </c>
      <c r="C64" s="10" t="s">
        <v>147</v>
      </c>
      <c r="D64" s="11" t="s">
        <v>44</v>
      </c>
      <c r="E64" s="11" t="s">
        <v>108</v>
      </c>
      <c r="F64" s="12" t="s">
        <v>46</v>
      </c>
      <c r="G64" s="10" t="s">
        <v>66</v>
      </c>
      <c r="H64" s="13" t="s">
        <v>151</v>
      </c>
      <c r="I64" s="13" t="s">
        <v>152</v>
      </c>
      <c r="J64" s="21">
        <v>120</v>
      </c>
      <c r="K64" s="24">
        <v>18</v>
      </c>
      <c r="L64" s="26">
        <v>1800</v>
      </c>
      <c r="M64" s="26">
        <f t="shared" si="1"/>
        <v>3.24</v>
      </c>
      <c r="N64" s="26"/>
    </row>
    <row r="65" s="3" customFormat="1" customHeight="1" spans="1:14">
      <c r="A65" s="10">
        <v>62</v>
      </c>
      <c r="B65" s="11" t="s">
        <v>146</v>
      </c>
      <c r="C65" s="10" t="s">
        <v>147</v>
      </c>
      <c r="D65" s="11" t="s">
        <v>18</v>
      </c>
      <c r="E65" s="11" t="s">
        <v>108</v>
      </c>
      <c r="F65" s="12" t="s">
        <v>46</v>
      </c>
      <c r="G65" s="10"/>
      <c r="H65" s="13" t="s">
        <v>151</v>
      </c>
      <c r="I65" s="13" t="s">
        <v>152</v>
      </c>
      <c r="J65" s="22"/>
      <c r="K65" s="24">
        <v>18</v>
      </c>
      <c r="L65" s="26">
        <v>160</v>
      </c>
      <c r="M65" s="26">
        <f t="shared" si="1"/>
        <v>0.288</v>
      </c>
      <c r="N65" s="26"/>
    </row>
    <row r="66" s="3" customFormat="1" customHeight="1" spans="1:14">
      <c r="A66" s="10">
        <v>63</v>
      </c>
      <c r="B66" s="11" t="s">
        <v>146</v>
      </c>
      <c r="C66" s="10" t="s">
        <v>147</v>
      </c>
      <c r="D66" s="11" t="s">
        <v>44</v>
      </c>
      <c r="E66" s="11" t="s">
        <v>108</v>
      </c>
      <c r="F66" s="12" t="s">
        <v>46</v>
      </c>
      <c r="G66" s="10" t="s">
        <v>60</v>
      </c>
      <c r="H66" s="13" t="s">
        <v>153</v>
      </c>
      <c r="I66" s="13" t="s">
        <v>154</v>
      </c>
      <c r="J66" s="21">
        <v>120</v>
      </c>
      <c r="K66" s="24">
        <v>15</v>
      </c>
      <c r="L66" s="26">
        <v>1800</v>
      </c>
      <c r="M66" s="26">
        <f t="shared" si="1"/>
        <v>2.7</v>
      </c>
      <c r="N66" s="26"/>
    </row>
    <row r="67" s="3" customFormat="1" customHeight="1" spans="1:14">
      <c r="A67" s="10">
        <v>64</v>
      </c>
      <c r="B67" s="11" t="s">
        <v>146</v>
      </c>
      <c r="C67" s="10" t="s">
        <v>147</v>
      </c>
      <c r="D67" s="11" t="s">
        <v>18</v>
      </c>
      <c r="E67" s="11" t="s">
        <v>108</v>
      </c>
      <c r="F67" s="12" t="s">
        <v>46</v>
      </c>
      <c r="G67" s="10"/>
      <c r="H67" s="13" t="s">
        <v>153</v>
      </c>
      <c r="I67" s="13" t="s">
        <v>154</v>
      </c>
      <c r="J67" s="22"/>
      <c r="K67" s="24">
        <v>15</v>
      </c>
      <c r="L67" s="26">
        <v>160</v>
      </c>
      <c r="M67" s="26">
        <f t="shared" si="1"/>
        <v>0.24</v>
      </c>
      <c r="N67" s="26"/>
    </row>
    <row r="68" s="3" customFormat="1" customHeight="1" spans="1:14">
      <c r="A68" s="10">
        <v>65</v>
      </c>
      <c r="B68" s="11" t="s">
        <v>155</v>
      </c>
      <c r="C68" s="14" t="s">
        <v>156</v>
      </c>
      <c r="D68" s="11" t="s">
        <v>44</v>
      </c>
      <c r="E68" s="11" t="s">
        <v>108</v>
      </c>
      <c r="F68" s="12" t="s">
        <v>46</v>
      </c>
      <c r="G68" s="10" t="s">
        <v>157</v>
      </c>
      <c r="H68" s="13" t="s">
        <v>158</v>
      </c>
      <c r="I68" s="13" t="s">
        <v>140</v>
      </c>
      <c r="J68" s="26">
        <v>128</v>
      </c>
      <c r="K68" s="24">
        <v>13</v>
      </c>
      <c r="L68" s="26">
        <v>1800</v>
      </c>
      <c r="M68" s="26">
        <f t="shared" si="1"/>
        <v>2.34</v>
      </c>
      <c r="N68" s="26"/>
    </row>
    <row r="69" s="3" customFormat="1" customHeight="1" spans="1:14">
      <c r="A69" s="10">
        <v>66</v>
      </c>
      <c r="B69" s="11" t="s">
        <v>155</v>
      </c>
      <c r="C69" s="14" t="s">
        <v>156</v>
      </c>
      <c r="D69" s="11" t="s">
        <v>18</v>
      </c>
      <c r="E69" s="11" t="s">
        <v>108</v>
      </c>
      <c r="F69" s="12" t="s">
        <v>46</v>
      </c>
      <c r="G69" s="10"/>
      <c r="H69" s="13" t="s">
        <v>158</v>
      </c>
      <c r="I69" s="13" t="s">
        <v>140</v>
      </c>
      <c r="J69" s="26"/>
      <c r="K69" s="24">
        <v>13</v>
      </c>
      <c r="L69" s="26">
        <v>160</v>
      </c>
      <c r="M69" s="26">
        <f t="shared" si="1"/>
        <v>0.208</v>
      </c>
      <c r="N69" s="26"/>
    </row>
    <row r="70" s="3" customFormat="1" customHeight="1" spans="1:14">
      <c r="A70" s="10">
        <v>67</v>
      </c>
      <c r="B70" s="11" t="s">
        <v>155</v>
      </c>
      <c r="C70" s="14" t="s">
        <v>156</v>
      </c>
      <c r="D70" s="11" t="s">
        <v>44</v>
      </c>
      <c r="E70" s="11" t="s">
        <v>159</v>
      </c>
      <c r="F70" s="12" t="s">
        <v>46</v>
      </c>
      <c r="G70" s="10" t="s">
        <v>160</v>
      </c>
      <c r="H70" s="13" t="s">
        <v>161</v>
      </c>
      <c r="I70" s="13" t="s">
        <v>89</v>
      </c>
      <c r="J70" s="26">
        <v>104</v>
      </c>
      <c r="K70" s="24">
        <v>13</v>
      </c>
      <c r="L70" s="26">
        <v>1200</v>
      </c>
      <c r="M70" s="26">
        <f t="shared" si="1"/>
        <v>1.56</v>
      </c>
      <c r="N70" s="26"/>
    </row>
    <row r="71" s="3" customFormat="1" customHeight="1" spans="1:14">
      <c r="A71" s="10">
        <v>68</v>
      </c>
      <c r="B71" s="11" t="s">
        <v>155</v>
      </c>
      <c r="C71" s="14" t="s">
        <v>156</v>
      </c>
      <c r="D71" s="11" t="s">
        <v>18</v>
      </c>
      <c r="E71" s="11" t="s">
        <v>159</v>
      </c>
      <c r="F71" s="12" t="s">
        <v>46</v>
      </c>
      <c r="G71" s="10"/>
      <c r="H71" s="13" t="s">
        <v>161</v>
      </c>
      <c r="I71" s="13" t="s">
        <v>89</v>
      </c>
      <c r="J71" s="26"/>
      <c r="K71" s="24">
        <v>13</v>
      </c>
      <c r="L71" s="26">
        <v>160</v>
      </c>
      <c r="M71" s="26">
        <f t="shared" si="1"/>
        <v>0.208</v>
      </c>
      <c r="N71" s="26"/>
    </row>
    <row r="72" s="3" customFormat="1" customHeight="1" spans="1:14">
      <c r="A72" s="10">
        <v>69</v>
      </c>
      <c r="B72" s="11" t="s">
        <v>155</v>
      </c>
      <c r="C72" s="14" t="s">
        <v>156</v>
      </c>
      <c r="D72" s="11" t="s">
        <v>44</v>
      </c>
      <c r="E72" s="11" t="s">
        <v>108</v>
      </c>
      <c r="F72" s="12" t="s">
        <v>46</v>
      </c>
      <c r="G72" s="10" t="s">
        <v>162</v>
      </c>
      <c r="H72" s="13" t="s">
        <v>163</v>
      </c>
      <c r="I72" s="13" t="s">
        <v>54</v>
      </c>
      <c r="J72" s="26">
        <v>128</v>
      </c>
      <c r="K72" s="24">
        <v>10</v>
      </c>
      <c r="L72" s="26">
        <v>1800</v>
      </c>
      <c r="M72" s="26">
        <f t="shared" si="1"/>
        <v>1.8</v>
      </c>
      <c r="N72" s="26"/>
    </row>
    <row r="73" s="3" customFormat="1" customHeight="1" spans="1:14">
      <c r="A73" s="10">
        <v>70</v>
      </c>
      <c r="B73" s="11" t="s">
        <v>155</v>
      </c>
      <c r="C73" s="14" t="s">
        <v>156</v>
      </c>
      <c r="D73" s="11" t="s">
        <v>18</v>
      </c>
      <c r="E73" s="11" t="s">
        <v>108</v>
      </c>
      <c r="F73" s="12" t="s">
        <v>46</v>
      </c>
      <c r="G73" s="10"/>
      <c r="H73" s="13" t="s">
        <v>163</v>
      </c>
      <c r="I73" s="13" t="s">
        <v>54</v>
      </c>
      <c r="J73" s="26"/>
      <c r="K73" s="24">
        <v>10</v>
      </c>
      <c r="L73" s="26">
        <v>160</v>
      </c>
      <c r="M73" s="26">
        <f t="shared" si="1"/>
        <v>0.16</v>
      </c>
      <c r="N73" s="26"/>
    </row>
    <row r="74" s="3" customFormat="1" customHeight="1" spans="1:14">
      <c r="A74" s="10">
        <v>71</v>
      </c>
      <c r="B74" s="11" t="s">
        <v>155</v>
      </c>
      <c r="C74" s="14" t="s">
        <v>156</v>
      </c>
      <c r="D74" s="11" t="s">
        <v>44</v>
      </c>
      <c r="E74" s="11" t="s">
        <v>108</v>
      </c>
      <c r="F74" s="12" t="s">
        <v>46</v>
      </c>
      <c r="G74" s="10" t="s">
        <v>164</v>
      </c>
      <c r="H74" s="13" t="s">
        <v>110</v>
      </c>
      <c r="I74" s="13" t="s">
        <v>165</v>
      </c>
      <c r="J74" s="26">
        <v>128</v>
      </c>
      <c r="K74" s="24">
        <v>13</v>
      </c>
      <c r="L74" s="26">
        <v>1800</v>
      </c>
      <c r="M74" s="26">
        <f t="shared" si="1"/>
        <v>2.34</v>
      </c>
      <c r="N74" s="26"/>
    </row>
    <row r="75" s="3" customFormat="1" customHeight="1" spans="1:14">
      <c r="A75" s="10">
        <v>72</v>
      </c>
      <c r="B75" s="11" t="s">
        <v>155</v>
      </c>
      <c r="C75" s="14" t="s">
        <v>156</v>
      </c>
      <c r="D75" s="11" t="s">
        <v>18</v>
      </c>
      <c r="E75" s="11" t="s">
        <v>108</v>
      </c>
      <c r="F75" s="12" t="s">
        <v>46</v>
      </c>
      <c r="G75" s="10"/>
      <c r="H75" s="13" t="s">
        <v>110</v>
      </c>
      <c r="I75" s="13" t="s">
        <v>165</v>
      </c>
      <c r="J75" s="26"/>
      <c r="K75" s="24">
        <v>13</v>
      </c>
      <c r="L75" s="26">
        <v>160</v>
      </c>
      <c r="M75" s="26">
        <f t="shared" si="1"/>
        <v>0.208</v>
      </c>
      <c r="N75" s="26"/>
    </row>
    <row r="76" s="3" customFormat="1" customHeight="1" spans="1:14">
      <c r="A76" s="10">
        <v>73</v>
      </c>
      <c r="B76" s="11" t="s">
        <v>155</v>
      </c>
      <c r="C76" s="14" t="s">
        <v>156</v>
      </c>
      <c r="D76" s="11" t="s">
        <v>44</v>
      </c>
      <c r="E76" s="11" t="s">
        <v>159</v>
      </c>
      <c r="F76" s="12" t="s">
        <v>46</v>
      </c>
      <c r="G76" s="10" t="s">
        <v>166</v>
      </c>
      <c r="H76" s="13" t="s">
        <v>123</v>
      </c>
      <c r="I76" s="13" t="s">
        <v>144</v>
      </c>
      <c r="J76" s="26">
        <v>104</v>
      </c>
      <c r="K76" s="24">
        <v>10</v>
      </c>
      <c r="L76" s="26">
        <v>1200</v>
      </c>
      <c r="M76" s="26">
        <f t="shared" si="1"/>
        <v>1.2</v>
      </c>
      <c r="N76" s="26"/>
    </row>
    <row r="77" s="3" customFormat="1" customHeight="1" spans="1:14">
      <c r="A77" s="10">
        <v>74</v>
      </c>
      <c r="B77" s="11" t="s">
        <v>155</v>
      </c>
      <c r="C77" s="14" t="s">
        <v>156</v>
      </c>
      <c r="D77" s="11" t="s">
        <v>18</v>
      </c>
      <c r="E77" s="11" t="s">
        <v>159</v>
      </c>
      <c r="F77" s="12" t="s">
        <v>46</v>
      </c>
      <c r="G77" s="10"/>
      <c r="H77" s="13" t="s">
        <v>123</v>
      </c>
      <c r="I77" s="13" t="s">
        <v>144</v>
      </c>
      <c r="J77" s="26"/>
      <c r="K77" s="24">
        <v>10</v>
      </c>
      <c r="L77" s="26">
        <v>160</v>
      </c>
      <c r="M77" s="26">
        <f t="shared" si="1"/>
        <v>0.16</v>
      </c>
      <c r="N77" s="26"/>
    </row>
    <row r="78" s="3" customFormat="1" customHeight="1" spans="1:14">
      <c r="A78" s="10">
        <v>75</v>
      </c>
      <c r="B78" s="11" t="s">
        <v>155</v>
      </c>
      <c r="C78" s="14" t="s">
        <v>156</v>
      </c>
      <c r="D78" s="11" t="s">
        <v>44</v>
      </c>
      <c r="E78" s="11" t="s">
        <v>108</v>
      </c>
      <c r="F78" s="12" t="s">
        <v>46</v>
      </c>
      <c r="G78" s="10" t="s">
        <v>125</v>
      </c>
      <c r="H78" s="13" t="s">
        <v>151</v>
      </c>
      <c r="I78" s="13" t="s">
        <v>167</v>
      </c>
      <c r="J78" s="26">
        <v>120</v>
      </c>
      <c r="K78" s="24">
        <v>17</v>
      </c>
      <c r="L78" s="26">
        <v>1800</v>
      </c>
      <c r="M78" s="26">
        <f t="shared" si="1"/>
        <v>3.06</v>
      </c>
      <c r="N78" s="26"/>
    </row>
    <row r="79" s="3" customFormat="1" customHeight="1" spans="1:14">
      <c r="A79" s="10">
        <v>76</v>
      </c>
      <c r="B79" s="11" t="s">
        <v>155</v>
      </c>
      <c r="C79" s="14" t="s">
        <v>156</v>
      </c>
      <c r="D79" s="11" t="s">
        <v>18</v>
      </c>
      <c r="E79" s="11" t="s">
        <v>108</v>
      </c>
      <c r="F79" s="12" t="s">
        <v>46</v>
      </c>
      <c r="G79" s="10"/>
      <c r="H79" s="13" t="s">
        <v>151</v>
      </c>
      <c r="I79" s="13" t="s">
        <v>167</v>
      </c>
      <c r="J79" s="26"/>
      <c r="K79" s="24">
        <v>17</v>
      </c>
      <c r="L79" s="26">
        <v>160</v>
      </c>
      <c r="M79" s="26">
        <f t="shared" si="1"/>
        <v>0.272</v>
      </c>
      <c r="N79" s="26"/>
    </row>
    <row r="80" s="3" customFormat="1" customHeight="1" spans="1:14">
      <c r="A80" s="10">
        <v>77</v>
      </c>
      <c r="B80" s="11" t="s">
        <v>168</v>
      </c>
      <c r="C80" s="53" t="s">
        <v>169</v>
      </c>
      <c r="D80" s="11" t="s">
        <v>44</v>
      </c>
      <c r="E80" s="11" t="s">
        <v>108</v>
      </c>
      <c r="F80" s="12" t="s">
        <v>46</v>
      </c>
      <c r="G80" s="10" t="s">
        <v>170</v>
      </c>
      <c r="H80" s="13" t="s">
        <v>83</v>
      </c>
      <c r="I80" s="13" t="s">
        <v>99</v>
      </c>
      <c r="J80" s="21">
        <v>120</v>
      </c>
      <c r="K80" s="24">
        <v>21</v>
      </c>
      <c r="L80" s="26">
        <v>1800</v>
      </c>
      <c r="M80" s="26">
        <f t="shared" si="1"/>
        <v>3.78</v>
      </c>
      <c r="N80" s="26"/>
    </row>
    <row r="81" s="3" customFormat="1" customHeight="1" spans="1:14">
      <c r="A81" s="10">
        <v>78</v>
      </c>
      <c r="B81" s="11" t="s">
        <v>168</v>
      </c>
      <c r="C81" s="53" t="s">
        <v>169</v>
      </c>
      <c r="D81" s="11" t="s">
        <v>18</v>
      </c>
      <c r="E81" s="11" t="s">
        <v>108</v>
      </c>
      <c r="F81" s="12" t="s">
        <v>46</v>
      </c>
      <c r="G81" s="10"/>
      <c r="H81" s="13" t="s">
        <v>83</v>
      </c>
      <c r="I81" s="13" t="s">
        <v>99</v>
      </c>
      <c r="J81" s="22"/>
      <c r="K81" s="24">
        <v>21</v>
      </c>
      <c r="L81" s="26">
        <v>160</v>
      </c>
      <c r="M81" s="26">
        <f t="shared" si="1"/>
        <v>0.336</v>
      </c>
      <c r="N81" s="26"/>
    </row>
    <row r="82" s="3" customFormat="1" customHeight="1" spans="1:14">
      <c r="A82" s="10">
        <v>79</v>
      </c>
      <c r="B82" s="11" t="s">
        <v>168</v>
      </c>
      <c r="C82" s="53" t="s">
        <v>169</v>
      </c>
      <c r="D82" s="11" t="s">
        <v>44</v>
      </c>
      <c r="E82" s="11" t="s">
        <v>108</v>
      </c>
      <c r="F82" s="12" t="s">
        <v>46</v>
      </c>
      <c r="G82" s="10" t="s">
        <v>171</v>
      </c>
      <c r="H82" s="13" t="s">
        <v>172</v>
      </c>
      <c r="I82" s="13" t="s">
        <v>173</v>
      </c>
      <c r="J82" s="21">
        <v>120</v>
      </c>
      <c r="K82" s="24">
        <v>15</v>
      </c>
      <c r="L82" s="26">
        <v>1800</v>
      </c>
      <c r="M82" s="26">
        <f t="shared" si="1"/>
        <v>2.7</v>
      </c>
      <c r="N82" s="26"/>
    </row>
    <row r="83" s="3" customFormat="1" customHeight="1" spans="1:14">
      <c r="A83" s="10">
        <v>80</v>
      </c>
      <c r="B83" s="11" t="s">
        <v>168</v>
      </c>
      <c r="C83" s="53" t="s">
        <v>169</v>
      </c>
      <c r="D83" s="11" t="s">
        <v>18</v>
      </c>
      <c r="E83" s="11" t="s">
        <v>108</v>
      </c>
      <c r="F83" s="12" t="s">
        <v>46</v>
      </c>
      <c r="G83" s="10"/>
      <c r="H83" s="13" t="s">
        <v>172</v>
      </c>
      <c r="I83" s="13" t="s">
        <v>173</v>
      </c>
      <c r="J83" s="22"/>
      <c r="K83" s="24">
        <v>15</v>
      </c>
      <c r="L83" s="26">
        <v>160</v>
      </c>
      <c r="M83" s="26">
        <f t="shared" si="1"/>
        <v>0.24</v>
      </c>
      <c r="N83" s="26"/>
    </row>
    <row r="84" s="3" customFormat="1" customHeight="1" spans="1:14">
      <c r="A84" s="10">
        <v>81</v>
      </c>
      <c r="B84" s="11" t="s">
        <v>168</v>
      </c>
      <c r="C84" s="53" t="s">
        <v>169</v>
      </c>
      <c r="D84" s="11" t="s">
        <v>44</v>
      </c>
      <c r="E84" s="11" t="s">
        <v>108</v>
      </c>
      <c r="F84" s="12" t="s">
        <v>46</v>
      </c>
      <c r="G84" s="10" t="s">
        <v>125</v>
      </c>
      <c r="H84" s="13" t="s">
        <v>54</v>
      </c>
      <c r="I84" s="13" t="s">
        <v>110</v>
      </c>
      <c r="J84" s="21">
        <v>120</v>
      </c>
      <c r="K84" s="24">
        <v>4</v>
      </c>
      <c r="L84" s="26">
        <v>1800</v>
      </c>
      <c r="M84" s="26">
        <f t="shared" si="1"/>
        <v>0.72</v>
      </c>
      <c r="N84" s="26"/>
    </row>
    <row r="85" s="3" customFormat="1" customHeight="1" spans="1:14">
      <c r="A85" s="10">
        <v>82</v>
      </c>
      <c r="B85" s="11" t="s">
        <v>168</v>
      </c>
      <c r="C85" s="53" t="s">
        <v>169</v>
      </c>
      <c r="D85" s="11" t="s">
        <v>18</v>
      </c>
      <c r="E85" s="11" t="s">
        <v>108</v>
      </c>
      <c r="F85" s="12" t="s">
        <v>46</v>
      </c>
      <c r="G85" s="10"/>
      <c r="H85" s="13" t="s">
        <v>54</v>
      </c>
      <c r="I85" s="13" t="s">
        <v>110</v>
      </c>
      <c r="J85" s="22"/>
      <c r="K85" s="24">
        <v>4</v>
      </c>
      <c r="L85" s="26">
        <v>160</v>
      </c>
      <c r="M85" s="26">
        <f t="shared" si="1"/>
        <v>0.064</v>
      </c>
      <c r="N85" s="26"/>
    </row>
    <row r="86" s="3" customFormat="1" customHeight="1" spans="1:14">
      <c r="A86" s="10">
        <v>83</v>
      </c>
      <c r="B86" s="11" t="s">
        <v>168</v>
      </c>
      <c r="C86" s="53" t="s">
        <v>169</v>
      </c>
      <c r="D86" s="11" t="s">
        <v>44</v>
      </c>
      <c r="E86" s="11" t="s">
        <v>108</v>
      </c>
      <c r="F86" s="12" t="s">
        <v>46</v>
      </c>
      <c r="G86" s="10" t="s">
        <v>174</v>
      </c>
      <c r="H86" s="13" t="s">
        <v>110</v>
      </c>
      <c r="I86" s="13" t="s">
        <v>175</v>
      </c>
      <c r="J86" s="21">
        <v>120</v>
      </c>
      <c r="K86" s="24">
        <v>26</v>
      </c>
      <c r="L86" s="26">
        <v>1800</v>
      </c>
      <c r="M86" s="26">
        <f>K86*L86/10000</f>
        <v>4.68</v>
      </c>
      <c r="N86" s="26"/>
    </row>
    <row r="87" s="3" customFormat="1" customHeight="1" spans="1:14">
      <c r="A87" s="10">
        <v>84</v>
      </c>
      <c r="B87" s="11" t="s">
        <v>168</v>
      </c>
      <c r="C87" s="53" t="s">
        <v>169</v>
      </c>
      <c r="D87" s="11" t="s">
        <v>18</v>
      </c>
      <c r="E87" s="11" t="s">
        <v>108</v>
      </c>
      <c r="F87" s="12" t="s">
        <v>46</v>
      </c>
      <c r="G87" s="10"/>
      <c r="H87" s="13" t="s">
        <v>110</v>
      </c>
      <c r="I87" s="13" t="s">
        <v>175</v>
      </c>
      <c r="J87" s="22"/>
      <c r="K87" s="24">
        <v>26</v>
      </c>
      <c r="L87" s="26">
        <v>160</v>
      </c>
      <c r="M87" s="26">
        <f>K87*L87/10000</f>
        <v>0.416</v>
      </c>
      <c r="N87" s="26"/>
    </row>
    <row r="88" s="3" customFormat="1" customHeight="1" spans="1:14">
      <c r="A88" s="10">
        <v>85</v>
      </c>
      <c r="B88" s="11" t="s">
        <v>168</v>
      </c>
      <c r="C88" s="53" t="s">
        <v>169</v>
      </c>
      <c r="D88" s="11" t="s">
        <v>44</v>
      </c>
      <c r="E88" s="11" t="s">
        <v>108</v>
      </c>
      <c r="F88" s="12" t="s">
        <v>46</v>
      </c>
      <c r="G88" s="10" t="s">
        <v>176</v>
      </c>
      <c r="H88" s="13" t="s">
        <v>177</v>
      </c>
      <c r="I88" s="13" t="s">
        <v>71</v>
      </c>
      <c r="J88" s="21">
        <v>120</v>
      </c>
      <c r="K88" s="24">
        <v>25</v>
      </c>
      <c r="L88" s="26">
        <v>1800</v>
      </c>
      <c r="M88" s="26">
        <f>K88*L88/10000</f>
        <v>4.5</v>
      </c>
      <c r="N88" s="26"/>
    </row>
    <row r="89" s="3" customFormat="1" customHeight="1" spans="1:14">
      <c r="A89" s="10">
        <v>86</v>
      </c>
      <c r="B89" s="11" t="s">
        <v>168</v>
      </c>
      <c r="C89" s="53" t="s">
        <v>169</v>
      </c>
      <c r="D89" s="11" t="s">
        <v>18</v>
      </c>
      <c r="E89" s="11" t="s">
        <v>108</v>
      </c>
      <c r="F89" s="12" t="s">
        <v>46</v>
      </c>
      <c r="G89" s="10"/>
      <c r="H89" s="13" t="s">
        <v>177</v>
      </c>
      <c r="I89" s="13" t="s">
        <v>71</v>
      </c>
      <c r="J89" s="22"/>
      <c r="K89" s="24">
        <v>25</v>
      </c>
      <c r="L89" s="26">
        <v>160</v>
      </c>
      <c r="M89" s="26">
        <f>K89*L89/10000</f>
        <v>0.4</v>
      </c>
      <c r="N89" s="26"/>
    </row>
    <row r="90" s="3" customFormat="1" customHeight="1" spans="1:14">
      <c r="A90" s="10">
        <v>87</v>
      </c>
      <c r="B90" s="11" t="s">
        <v>168</v>
      </c>
      <c r="C90" s="53" t="s">
        <v>169</v>
      </c>
      <c r="D90" s="11" t="s">
        <v>44</v>
      </c>
      <c r="E90" s="11" t="s">
        <v>178</v>
      </c>
      <c r="F90" s="12" t="s">
        <v>46</v>
      </c>
      <c r="G90" s="10" t="s">
        <v>179</v>
      </c>
      <c r="H90" s="13" t="s">
        <v>180</v>
      </c>
      <c r="I90" s="13" t="s">
        <v>181</v>
      </c>
      <c r="J90" s="27">
        <v>100</v>
      </c>
      <c r="K90" s="24">
        <v>22</v>
      </c>
      <c r="L90" s="26">
        <v>1200</v>
      </c>
      <c r="M90" s="26">
        <f t="shared" ref="M90:M95" si="2">K90*L90/10000</f>
        <v>2.64</v>
      </c>
      <c r="N90" s="26"/>
    </row>
    <row r="91" s="3" customFormat="1" customHeight="1" spans="1:14">
      <c r="A91" s="10">
        <v>88</v>
      </c>
      <c r="B91" s="11" t="s">
        <v>168</v>
      </c>
      <c r="C91" s="53" t="s">
        <v>169</v>
      </c>
      <c r="D91" s="11" t="s">
        <v>18</v>
      </c>
      <c r="E91" s="11" t="s">
        <v>178</v>
      </c>
      <c r="F91" s="12" t="s">
        <v>46</v>
      </c>
      <c r="G91" s="10"/>
      <c r="H91" s="13" t="s">
        <v>180</v>
      </c>
      <c r="I91" s="13" t="s">
        <v>181</v>
      </c>
      <c r="J91" s="28"/>
      <c r="K91" s="24">
        <v>22</v>
      </c>
      <c r="L91" s="26">
        <v>160</v>
      </c>
      <c r="M91" s="26">
        <f t="shared" si="2"/>
        <v>0.352</v>
      </c>
      <c r="N91" s="26"/>
    </row>
    <row r="92" s="3" customFormat="1" customHeight="1" spans="1:14">
      <c r="A92" s="10">
        <v>89</v>
      </c>
      <c r="B92" s="11" t="s">
        <v>182</v>
      </c>
      <c r="C92" s="10" t="s">
        <v>183</v>
      </c>
      <c r="D92" s="11" t="s">
        <v>44</v>
      </c>
      <c r="E92" s="11" t="s">
        <v>108</v>
      </c>
      <c r="F92" s="12" t="s">
        <v>46</v>
      </c>
      <c r="G92" s="10" t="s">
        <v>170</v>
      </c>
      <c r="H92" s="13" t="s">
        <v>48</v>
      </c>
      <c r="I92" s="13" t="s">
        <v>184</v>
      </c>
      <c r="J92" s="21">
        <v>120</v>
      </c>
      <c r="K92" s="24">
        <v>13</v>
      </c>
      <c r="L92" s="26">
        <v>1800</v>
      </c>
      <c r="M92" s="26">
        <f t="shared" si="2"/>
        <v>2.34</v>
      </c>
      <c r="N92" s="26"/>
    </row>
    <row r="93" s="3" customFormat="1" customHeight="1" spans="1:14">
      <c r="A93" s="10">
        <v>90</v>
      </c>
      <c r="B93" s="11" t="s">
        <v>182</v>
      </c>
      <c r="C93" s="10" t="s">
        <v>183</v>
      </c>
      <c r="D93" s="11" t="s">
        <v>18</v>
      </c>
      <c r="E93" s="11" t="s">
        <v>108</v>
      </c>
      <c r="F93" s="12" t="s">
        <v>46</v>
      </c>
      <c r="G93" s="10"/>
      <c r="H93" s="13" t="s">
        <v>48</v>
      </c>
      <c r="I93" s="13" t="s">
        <v>184</v>
      </c>
      <c r="J93" s="22"/>
      <c r="K93" s="24">
        <v>13</v>
      </c>
      <c r="L93" s="26">
        <v>160</v>
      </c>
      <c r="M93" s="26">
        <f t="shared" si="2"/>
        <v>0.208</v>
      </c>
      <c r="N93" s="26"/>
    </row>
    <row r="94" s="3" customFormat="1" customHeight="1" spans="1:14">
      <c r="A94" s="10">
        <v>91</v>
      </c>
      <c r="B94" s="11" t="s">
        <v>182</v>
      </c>
      <c r="C94" s="10" t="s">
        <v>183</v>
      </c>
      <c r="D94" s="11" t="s">
        <v>44</v>
      </c>
      <c r="E94" s="11" t="s">
        <v>108</v>
      </c>
      <c r="F94" s="12" t="s">
        <v>46</v>
      </c>
      <c r="G94" s="10" t="s">
        <v>176</v>
      </c>
      <c r="H94" s="13" t="s">
        <v>185</v>
      </c>
      <c r="I94" s="13" t="s">
        <v>186</v>
      </c>
      <c r="J94" s="21">
        <v>120</v>
      </c>
      <c r="K94" s="24">
        <v>15</v>
      </c>
      <c r="L94" s="26">
        <v>1800</v>
      </c>
      <c r="M94" s="26">
        <f t="shared" si="2"/>
        <v>2.7</v>
      </c>
      <c r="N94" s="26"/>
    </row>
    <row r="95" s="3" customFormat="1" customHeight="1" spans="1:14">
      <c r="A95" s="10">
        <v>92</v>
      </c>
      <c r="B95" s="11" t="s">
        <v>182</v>
      </c>
      <c r="C95" s="10" t="s">
        <v>183</v>
      </c>
      <c r="D95" s="11" t="s">
        <v>18</v>
      </c>
      <c r="E95" s="11" t="s">
        <v>108</v>
      </c>
      <c r="F95" s="12" t="s">
        <v>46</v>
      </c>
      <c r="G95" s="10"/>
      <c r="H95" s="13" t="s">
        <v>185</v>
      </c>
      <c r="I95" s="13" t="s">
        <v>186</v>
      </c>
      <c r="J95" s="22"/>
      <c r="K95" s="24">
        <v>15</v>
      </c>
      <c r="L95" s="26">
        <v>160</v>
      </c>
      <c r="M95" s="26">
        <f t="shared" si="2"/>
        <v>0.24</v>
      </c>
      <c r="N95" s="26"/>
    </row>
    <row r="96" s="3" customFormat="1" customHeight="1" spans="1:14">
      <c r="A96" s="9" t="s">
        <v>21</v>
      </c>
      <c r="B96" s="9"/>
      <c r="C96" s="9"/>
      <c r="D96" s="9"/>
      <c r="E96" s="9"/>
      <c r="F96" s="9"/>
      <c r="G96" s="9"/>
      <c r="H96" s="9"/>
      <c r="I96" s="9"/>
      <c r="J96" s="9"/>
      <c r="K96" s="29">
        <f>SUM(K4:K95)</f>
        <v>1608</v>
      </c>
      <c r="L96" s="30"/>
      <c r="M96" s="30">
        <f>SUM(M4:M95)</f>
        <v>167.5</v>
      </c>
      <c r="N96" s="30"/>
    </row>
  </sheetData>
  <mergeCells count="90">
    <mergeCell ref="A2:N2"/>
    <mergeCell ref="A96:I96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94:J95"/>
  </mergeCells>
  <pageMargins left="0.354166666666667" right="0.0784722222222222" top="0.0784722222222222" bottom="0.118055555555556" header="0.236111111111111" footer="0.0784722222222222"/>
  <pageSetup paperSize="9" scale="71" fitToHeight="0" orientation="landscape"/>
  <headerFooter/>
  <ignoredErrors>
    <ignoredError sqref="C48:C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2023-02-16T09:28:00Z</dcterms:created>
  <dcterms:modified xsi:type="dcterms:W3CDTF">2025-08-06T20:45:52Z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F3C98CC784BB49D1A4AB8B72C193924C_13</vt:lpwstr>
  </property>
  <property fmtid="{D5CDD505-2E9C-101B-9397-08002B2CF9AE}" pid="4" name="KSOReadingLayout">
    <vt:bool>true</vt:bool>
  </property>
</Properties>
</file>